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86446\Desktop\论文\2022_MGWR_pm2.5&amp;o3\2022更新\Support information\"/>
    </mc:Choice>
  </mc:AlternateContent>
  <xr:revisionPtr revIDLastSave="0" documentId="13_ncr:1_{311F29E0-E920-492D-8D08-D140196D939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M2.5_socioeconomic" sheetId="1" r:id="rId1"/>
    <sheet name="Summary" sheetId="2" r:id="rId5"/>
    <sheet name="PM2.5_natural" sheetId="3" r:id="rId6"/>
  </sheet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<sst xmlns="http://schemas.openxmlformats.org/spreadsheetml/2006/main" count="362" uniqueCount="356">
  <si>
    <t>City</t>
    <phoneticPr fontId="1" type="noConversion"/>
  </si>
  <si>
    <t>Da Hinggan Ling Mountains</t>
    <phoneticPr fontId="1" type="noConversion"/>
  </si>
  <si>
    <t>Heihe</t>
    <phoneticPr fontId="1" type="noConversion"/>
  </si>
  <si>
    <t>Yichun</t>
  </si>
  <si>
    <t>Hulunbuir</t>
  </si>
  <si>
    <t>Qiqihar</t>
  </si>
  <si>
    <t>Hegang</t>
    <phoneticPr fontId="1" type="noConversion"/>
  </si>
  <si>
    <t>Jiamusi</t>
  </si>
  <si>
    <t>Altay</t>
  </si>
  <si>
    <t>Shuangyashan</t>
  </si>
  <si>
    <t>Jixi</t>
  </si>
  <si>
    <t>Qitaihe</t>
  </si>
  <si>
    <t>Daqing</t>
  </si>
  <si>
    <t>Hinggan League</t>
    <phoneticPr fontId="1" type="noConversion"/>
  </si>
  <si>
    <t>Mudanjiang</t>
  </si>
  <si>
    <t>Songyuan</t>
  </si>
  <si>
    <t>Bozhou</t>
  </si>
  <si>
    <t>Baicheng</t>
  </si>
  <si>
    <t>Hami</t>
  </si>
  <si>
    <t>Jilin</t>
  </si>
  <si>
    <t>Changchun</t>
  </si>
  <si>
    <t>Urumqi</t>
  </si>
  <si>
    <t>Xilingol League</t>
    <phoneticPr fontId="1" type="noConversion"/>
  </si>
  <si>
    <t>Tongliao</t>
  </si>
  <si>
    <t>Turpan</t>
  </si>
  <si>
    <t>Ili Kazakh Autonomous Prefecture</t>
    <phoneticPr fontId="1" type="noConversion"/>
  </si>
  <si>
    <t>Siping</t>
  </si>
  <si>
    <t>Liaoyuan</t>
  </si>
  <si>
    <t>Chifeng</t>
  </si>
  <si>
    <t>Yanbian</t>
  </si>
  <si>
    <t>Tieling</t>
  </si>
  <si>
    <t>Baishan</t>
  </si>
  <si>
    <t>Alxa League</t>
    <phoneticPr fontId="1" type="noConversion"/>
  </si>
  <si>
    <t>Korla</t>
  </si>
  <si>
    <t>Tonghua</t>
  </si>
  <si>
    <t>Fushun</t>
  </si>
  <si>
    <t>Shenyang</t>
  </si>
  <si>
    <t>Fuxin</t>
  </si>
  <si>
    <t>Chaoyang</t>
  </si>
  <si>
    <t>Benxi</t>
  </si>
  <si>
    <t>Jiuquan</t>
  </si>
  <si>
    <t>Aksu</t>
  </si>
  <si>
    <t>Liaoyang</t>
  </si>
  <si>
    <t>Ulanqab</t>
  </si>
  <si>
    <t>Bayannur</t>
  </si>
  <si>
    <t>Anshan</t>
  </si>
  <si>
    <t>Zhangjiakou</t>
  </si>
  <si>
    <t>Hohhot</t>
  </si>
  <si>
    <t>Jinzhou</t>
  </si>
  <si>
    <t>Panjin</t>
  </si>
  <si>
    <t>Baotou</t>
  </si>
  <si>
    <t>Chengde</t>
  </si>
  <si>
    <t>Kizilsu Kirghiz Autonomous Prefecture</t>
    <phoneticPr fontId="1" type="noConversion"/>
  </si>
  <si>
    <t>Yingkou</t>
  </si>
  <si>
    <t>Huludao</t>
  </si>
  <si>
    <t>Beijing</t>
  </si>
  <si>
    <t>Shuozhou</t>
  </si>
  <si>
    <t>Datong</t>
  </si>
  <si>
    <t>Dandong</t>
  </si>
  <si>
    <t>Qinhuangdao</t>
  </si>
  <si>
    <t>Jiayuguan</t>
  </si>
  <si>
    <t>Ordos</t>
  </si>
  <si>
    <t>Tangshan</t>
  </si>
  <si>
    <t>Wuwei</t>
  </si>
  <si>
    <t>Xinzhou</t>
  </si>
  <si>
    <t>Baoding</t>
  </si>
  <si>
    <t>Jinchang</t>
  </si>
  <si>
    <t>Yinchuan</t>
  </si>
  <si>
    <t>Kashgar</t>
  </si>
  <si>
    <t>Taiyuan</t>
  </si>
  <si>
    <t>Cangzhou</t>
  </si>
  <si>
    <t>Wuzhong</t>
  </si>
  <si>
    <t>Hotan</t>
  </si>
  <si>
    <t>Yangquan</t>
  </si>
  <si>
    <t>Zhangye</t>
  </si>
  <si>
    <t>Haibei</t>
  </si>
  <si>
    <t>Hengshui</t>
  </si>
  <si>
    <t>Dongying</t>
  </si>
  <si>
    <t>Shijiazhuang</t>
  </si>
  <si>
    <t>Binzhou</t>
  </si>
  <si>
    <t>Yantai</t>
  </si>
  <si>
    <t>Jinzhong</t>
  </si>
  <si>
    <t>Jinan</t>
  </si>
  <si>
    <t>Dezhou</t>
  </si>
  <si>
    <t>Weifang</t>
  </si>
  <si>
    <t>Zhongwei</t>
  </si>
  <si>
    <t>Changzhi</t>
  </si>
  <si>
    <t>Baiyin</t>
  </si>
  <si>
    <t>Xingtai</t>
  </si>
  <si>
    <t>Xining</t>
  </si>
  <si>
    <t>Qingyang</t>
  </si>
  <si>
    <t>Liaocheng</t>
  </si>
  <si>
    <t>Handan</t>
  </si>
  <si>
    <t>Zibo</t>
  </si>
  <si>
    <t>Guyuan</t>
  </si>
  <si>
    <t>Tai'an</t>
  </si>
  <si>
    <t>Hainan</t>
  </si>
  <si>
    <t>Qingdao</t>
  </si>
  <si>
    <t>Rizhao</t>
  </si>
  <si>
    <t>Heze</t>
  </si>
  <si>
    <t>Hebi</t>
  </si>
  <si>
    <t>Jincheng</t>
  </si>
  <si>
    <t>Linxia</t>
  </si>
  <si>
    <t>Tongchuan</t>
  </si>
  <si>
    <t>Huangnan</t>
  </si>
  <si>
    <t>Dingxi</t>
  </si>
  <si>
    <t>Linyi</t>
  </si>
  <si>
    <t>Zaozhuang</t>
  </si>
  <si>
    <t>Pingliang</t>
  </si>
  <si>
    <t>Xinxiang</t>
  </si>
  <si>
    <t>Jiaozuo</t>
  </si>
  <si>
    <t>Weinan</t>
  </si>
  <si>
    <t>Baoji</t>
  </si>
  <si>
    <t>Tianshui</t>
  </si>
  <si>
    <t>Kaifeng</t>
  </si>
  <si>
    <t>Zhengzhou</t>
  </si>
  <si>
    <t>Xianyang</t>
  </si>
  <si>
    <t>Lianyungang</t>
  </si>
  <si>
    <t>Shangqiu</t>
  </si>
  <si>
    <t>Xuzhou</t>
  </si>
  <si>
    <t>Pingdingshan</t>
  </si>
  <si>
    <t>Xi'an</t>
  </si>
  <si>
    <t>Luoyang</t>
  </si>
  <si>
    <t>Xuchang</t>
  </si>
  <si>
    <t>Huaibei</t>
  </si>
  <si>
    <t>Huai'an</t>
  </si>
  <si>
    <t>Suzhou</t>
  </si>
  <si>
    <t>Guoluo</t>
  </si>
  <si>
    <t>Suqian</t>
  </si>
  <si>
    <t>Shangluo</t>
  </si>
  <si>
    <t>Hanzhong</t>
  </si>
  <si>
    <t>Yancheng</t>
  </si>
  <si>
    <t>Zhoukou</t>
  </si>
  <si>
    <t>Bengbu</t>
  </si>
  <si>
    <t>Nanyang</t>
  </si>
  <si>
    <t>Shiyan</t>
  </si>
  <si>
    <t>Yangzhou</t>
  </si>
  <si>
    <t>Mianyang</t>
  </si>
  <si>
    <t>Fuyang</t>
  </si>
  <si>
    <t>Guangyuan</t>
  </si>
  <si>
    <t>Xinyang</t>
  </si>
  <si>
    <t>Ankang</t>
  </si>
  <si>
    <t>Bazhong</t>
  </si>
  <si>
    <t>Xiangyang</t>
  </si>
  <si>
    <t>Dazhou</t>
  </si>
  <si>
    <t>Zhenjiang</t>
  </si>
  <si>
    <t>Taizhou</t>
  </si>
  <si>
    <t>Nagqu</t>
  </si>
  <si>
    <t>Qamdo</t>
  </si>
  <si>
    <t>Aba</t>
  </si>
  <si>
    <t>Shigatse</t>
  </si>
  <si>
    <t>Nanjing</t>
  </si>
  <si>
    <t>Ma'anshan</t>
  </si>
  <si>
    <t>Changzhou</t>
  </si>
  <si>
    <t>Nanchong</t>
  </si>
  <si>
    <t>Wuxi</t>
  </si>
  <si>
    <t>Yichang</t>
  </si>
  <si>
    <t>Lu'an</t>
  </si>
  <si>
    <t>Jingmen</t>
  </si>
  <si>
    <t>Wuhu</t>
  </si>
  <si>
    <t>Wuhan</t>
  </si>
  <si>
    <t>Deyang</t>
  </si>
  <si>
    <t>Ngari</t>
  </si>
  <si>
    <t>Xuancheng</t>
  </si>
  <si>
    <t>Huanggang</t>
  </si>
  <si>
    <t>Xiaogan</t>
  </si>
  <si>
    <t>Tongling</t>
  </si>
  <si>
    <t>Suining</t>
  </si>
  <si>
    <t>Chengdu</t>
  </si>
  <si>
    <t>Anqing</t>
  </si>
  <si>
    <t>Jiaxing</t>
  </si>
  <si>
    <t>Ya'an</t>
  </si>
  <si>
    <t>Huzhou</t>
  </si>
  <si>
    <t>Ezhou</t>
  </si>
  <si>
    <t>Huangshan</t>
  </si>
  <si>
    <t>Chizhou</t>
  </si>
  <si>
    <t>Guang'an</t>
  </si>
  <si>
    <t>Jingzhou</t>
  </si>
  <si>
    <t>Huangshi</t>
  </si>
  <si>
    <t>Ziyang</t>
  </si>
  <si>
    <t>Enshi</t>
  </si>
  <si>
    <t>Meishan</t>
  </si>
  <si>
    <t>Zhoushan</t>
  </si>
  <si>
    <t>Shaoxing</t>
  </si>
  <si>
    <t>Neijiang</t>
  </si>
  <si>
    <t>Hangzhou</t>
  </si>
  <si>
    <t>Jiujiang</t>
  </si>
  <si>
    <t>Zhangjiajie</t>
  </si>
  <si>
    <t>Lhasa</t>
  </si>
  <si>
    <t>Nyingchi</t>
  </si>
  <si>
    <t>Chongqing</t>
  </si>
  <si>
    <t>Quzhou</t>
  </si>
  <si>
    <t>Yueyang</t>
  </si>
  <si>
    <t>Zigong</t>
  </si>
  <si>
    <t>Leshan</t>
  </si>
  <si>
    <t>Ningbo</t>
  </si>
  <si>
    <t>Xianning</t>
  </si>
  <si>
    <t>Liangshan</t>
  </si>
  <si>
    <t>Jingdezhen</t>
  </si>
  <si>
    <t>Changde</t>
  </si>
  <si>
    <t>Shangrao</t>
  </si>
  <si>
    <t>Jinhua</t>
  </si>
  <si>
    <t>Shannan</t>
  </si>
  <si>
    <t>Nanchang</t>
  </si>
  <si>
    <t>Deqen</t>
  </si>
  <si>
    <t>Yiyang</t>
  </si>
  <si>
    <t>Yibin</t>
  </si>
  <si>
    <t>Zhaotong</t>
  </si>
  <si>
    <t>Changsha</t>
  </si>
  <si>
    <t>Xiangxi</t>
  </si>
  <si>
    <t>Tongren</t>
  </si>
  <si>
    <t>Fuzhou</t>
  </si>
  <si>
    <t>Luzhou</t>
  </si>
  <si>
    <t>Nanping</t>
  </si>
  <si>
    <t>Yingtan</t>
  </si>
  <si>
    <t>Lishui</t>
  </si>
  <si>
    <t>Xinyu</t>
  </si>
  <si>
    <t>Xiangtan</t>
  </si>
  <si>
    <t>Zunyi</t>
  </si>
  <si>
    <t>Zhuzhou</t>
  </si>
  <si>
    <t>Loudi</t>
  </si>
  <si>
    <t>Wenzhou</t>
  </si>
  <si>
    <t>Shaoyang</t>
  </si>
  <si>
    <t>Bijie</t>
  </si>
  <si>
    <t>Pingxiang</t>
  </si>
  <si>
    <t>Huaihua</t>
  </si>
  <si>
    <t>Panzhihua</t>
  </si>
  <si>
    <t>Qiandongnan</t>
  </si>
  <si>
    <t>Lijiang</t>
  </si>
  <si>
    <t>Ganzhou</t>
  </si>
  <si>
    <t>Hengyang</t>
  </si>
  <si>
    <t>Guiyang</t>
  </si>
  <si>
    <t>Ningde</t>
  </si>
  <si>
    <t>Yongzhou</t>
  </si>
  <si>
    <t>Ji'an</t>
  </si>
  <si>
    <t>Qujing</t>
  </si>
  <si>
    <t>Dali</t>
  </si>
  <si>
    <t>Sanming</t>
  </si>
  <si>
    <t>Liupanshui</t>
  </si>
  <si>
    <t>Nujiang</t>
  </si>
  <si>
    <t>Qiannan</t>
  </si>
  <si>
    <t>Chenzhou</t>
  </si>
  <si>
    <t>Anshun</t>
  </si>
  <si>
    <t>Longyan</t>
  </si>
  <si>
    <t>Guilin</t>
  </si>
  <si>
    <t>Baoshan</t>
  </si>
  <si>
    <t>Liuzhou</t>
  </si>
  <si>
    <t>Chuxiong</t>
  </si>
  <si>
    <t>Kunming</t>
  </si>
  <si>
    <t>Qianxinan</t>
  </si>
  <si>
    <t>Putian</t>
  </si>
  <si>
    <t>Quanzhou</t>
  </si>
  <si>
    <t>Hezhou</t>
  </si>
  <si>
    <t>Heyuan</t>
  </si>
  <si>
    <t>Yuxi</t>
  </si>
  <si>
    <t>Laibin</t>
  </si>
  <si>
    <t>Xiamen</t>
  </si>
  <si>
    <t>Meizhou</t>
  </si>
  <si>
    <t>Hechi</t>
  </si>
  <si>
    <t>Lincang</t>
  </si>
  <si>
    <t>Dehong</t>
  </si>
  <si>
    <t>Wenshan</t>
  </si>
  <si>
    <t>Baise</t>
  </si>
  <si>
    <t>Qingyuan</t>
  </si>
  <si>
    <t>Guigang</t>
  </si>
  <si>
    <t>Zhaoqing</t>
  </si>
  <si>
    <t>Zhangzhou</t>
  </si>
  <si>
    <t>Jieyang</t>
  </si>
  <si>
    <t>Chaozhou</t>
  </si>
  <si>
    <t>Honghe</t>
  </si>
  <si>
    <t>Shantou</t>
  </si>
  <si>
    <t>Yunfu</t>
  </si>
  <si>
    <t>Wuzhou</t>
  </si>
  <si>
    <t>Yulin</t>
  </si>
  <si>
    <t>Foshan</t>
  </si>
  <si>
    <t>Pu'er</t>
  </si>
  <si>
    <t>Shanwei</t>
  </si>
  <si>
    <t>Jiangmen</t>
  </si>
  <si>
    <t>Maoming</t>
  </si>
  <si>
    <t>Guangzhou</t>
  </si>
  <si>
    <t>Zhongshan</t>
  </si>
  <si>
    <t>Huizhou</t>
  </si>
  <si>
    <t>Xishuangbanna</t>
  </si>
  <si>
    <t>Zhuhai</t>
  </si>
  <si>
    <t>Fangchenggang</t>
  </si>
  <si>
    <t>Yangjiang</t>
  </si>
  <si>
    <t>Beihai</t>
  </si>
  <si>
    <t>Zhanjiang</t>
  </si>
  <si>
    <t>Haikou</t>
  </si>
  <si>
    <t>Sanya</t>
  </si>
  <si>
    <t>Suihua</t>
  </si>
  <si>
    <t>Tacheng</t>
  </si>
  <si>
    <t>Karamay</t>
  </si>
  <si>
    <t>Harbin</t>
  </si>
  <si>
    <t>Changji</t>
    <phoneticPr fontId="1" type="noConversion"/>
  </si>
  <si>
    <t>Wuhai</t>
  </si>
  <si>
    <t>Tianjin</t>
  </si>
  <si>
    <t>Dalian</t>
  </si>
  <si>
    <t>Langfang</t>
  </si>
  <si>
    <t>Shizuishan</t>
  </si>
  <si>
    <t>Yan'an</t>
  </si>
  <si>
    <t>Haixi</t>
  </si>
  <si>
    <t>Lvliang</t>
  </si>
  <si>
    <t>Haidu</t>
  </si>
  <si>
    <t>Lanzhou</t>
  </si>
  <si>
    <t>Weihai</t>
  </si>
  <si>
    <t>Linfen</t>
  </si>
  <si>
    <t>Puyang</t>
  </si>
  <si>
    <t>Anyang</t>
  </si>
  <si>
    <t>Jining</t>
  </si>
  <si>
    <t>Gannan</t>
  </si>
  <si>
    <t>Yuncheng</t>
  </si>
  <si>
    <t>Sanmenxia</t>
  </si>
  <si>
    <t>Yushu</t>
  </si>
  <si>
    <t>Luohe</t>
  </si>
  <si>
    <t>Zhumadian</t>
  </si>
  <si>
    <t>Huainan</t>
  </si>
  <si>
    <t>Ganzi</t>
  </si>
  <si>
    <t>Chuzhou</t>
  </si>
  <si>
    <t>Suizhou</t>
  </si>
  <si>
    <t>Hefei</t>
  </si>
  <si>
    <t>Nantong</t>
  </si>
  <si>
    <t>Shanghai</t>
  </si>
  <si>
    <t>Shaoguan</t>
  </si>
  <si>
    <t>Nanning</t>
  </si>
  <si>
    <t>Dongguan</t>
  </si>
  <si>
    <t>Shenzhen</t>
  </si>
  <si>
    <t>Qinzhou</t>
  </si>
  <si>
    <t>Chongzuo</t>
  </si>
  <si>
    <t>Longnan</t>
  </si>
  <si>
    <t>Wujiaqu</t>
  </si>
  <si>
    <t>Shihezi</t>
  </si>
  <si>
    <t>beta_NDVI</t>
  </si>
  <si>
    <t>beta_PGDP</t>
    <phoneticPr fontId="1" type="noConversion"/>
  </si>
  <si>
    <t>beta_Popden</t>
    <phoneticPr fontId="1" type="noConversion"/>
  </si>
  <si>
    <t>beta_Prosec</t>
    <phoneticPr fontId="1" type="noConversion"/>
  </si>
  <si>
    <t>beta_Energy</t>
    <phoneticPr fontId="1" type="noConversion"/>
  </si>
  <si>
    <t>beta_Roadden</t>
    <phoneticPr fontId="1" type="noConversion"/>
  </si>
  <si>
    <t>se_NDVI</t>
  </si>
  <si>
    <t>t_NDVI</t>
  </si>
  <si>
    <t>p_NDVI</t>
  </si>
  <si>
    <t>se_Popden</t>
    <phoneticPr fontId="1" type="noConversion"/>
  </si>
  <si>
    <t>se_PGDP</t>
    <phoneticPr fontId="1" type="noConversion"/>
  </si>
  <si>
    <t>se_Prosec</t>
    <phoneticPr fontId="1" type="noConversion"/>
  </si>
  <si>
    <t>se_Energy</t>
    <phoneticPr fontId="1" type="noConversion"/>
  </si>
  <si>
    <t>se_Roadden</t>
    <phoneticPr fontId="1" type="noConversion"/>
  </si>
  <si>
    <t>t_Popden</t>
    <phoneticPr fontId="1" type="noConversion"/>
  </si>
  <si>
    <t>t_PGDP</t>
    <phoneticPr fontId="1" type="noConversion"/>
  </si>
  <si>
    <t>t_Prosec</t>
    <phoneticPr fontId="1" type="noConversion"/>
  </si>
  <si>
    <t>t_Energy</t>
    <phoneticPr fontId="1" type="noConversion"/>
  </si>
  <si>
    <t>t_Roadden</t>
    <phoneticPr fontId="1" type="noConversion"/>
  </si>
  <si>
    <t>p_Popden</t>
    <phoneticPr fontId="1" type="noConversion"/>
  </si>
  <si>
    <t>p_PGDP</t>
    <phoneticPr fontId="1" type="noConversion"/>
  </si>
  <si>
    <t>p_Prosec</t>
    <phoneticPr fontId="1" type="noConversion"/>
  </si>
  <si>
    <t>p_Energy</t>
    <phoneticPr fontId="1" type="noConversion"/>
  </si>
  <si>
    <t>p_Roadden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</si>
</sst>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0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charset val="1"/>
    </font>
    <font>
      <sz val="10"/>
      <name val="Arial"/>
      <charset val="1"/>
    </font>
    <font>
      <b/>
      <sz val="11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76" fontId="6" fillId="0" borderId="0" xfId="0" applyNumberFormat="1" applyFont="1"/>
    <xf numFmtId="0" fontId="3" fillId="2" borderId="0" xfId="0" applyFont="1" applyFill="1" applyAlignment="1">
      <alignment horizontal="center"/>
    </xf>
    <xf numFmtId="176" fontId="4" fillId="0" borderId="0" xfId="0" applyNumberFormat="1" applyFont="1"/>
    <xf numFmtId="177" fontId="0" fillId="0" borderId="0" xfId="0" applyNumberFormat="1"/>
    <xf numFmtId="177" fontId="0" fillId="0" borderId="0" xfId="0" applyNumberFormat="1"/>
    <xf numFmtId="1" fontId="0" fillId="0" borderId="0" xfId="0" applyNumberFormat="1"/>
    <xf numFmtId="0" fontId="7" fillId="3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b="1" sz="1260">
                <a:solidFill>
                  <a:srgbClr val="3D3D3A"/>
                </a:solidFill>
                <a:latin typeface="Calibri"/>
                <a:ea typeface="Microsoft YaHei"/>
              </a:defRPr>
            </a:pPr>
            <a:r>
              <a:rPr lang="en-US" b="1" sz="1260">
                <a:solidFill>
                  <a:srgbClr val="3D3D3A"/>
                </a:solidFill>
                <a:latin typeface="Calibri"/>
                <a:ea typeface="Microsoft YaHei"/>
              </a:rPr>
              <a:t>Mean MGWR coefficient (beta) by factor</a:t>
            </a:r>
          </a:p>
        </c:rich>
      </c:tx>
      <c:overlay val="0"/>
    </c:title>
    <c:autoTitleDeleted val="0"/>
    <c:plotArea>
      <c:barChart>
        <c:barDir val="bar"/>
        <c:grouping val="clustered"/>
        <c:ser>
          <c:idx val="0"/>
          <c:order val="0"/>
          <c:tx>
            <c:strRef>
              <c:f>Summary!$M$1</c:f>
              <c:strCache>
                <c:ptCount val="1"/>
                <c:pt idx="0">
                  <c:v>Socioeconomic</c:v>
                </c:pt>
              </c:strCache>
            </c:strRef>
          </c:tx>
          <c:spPr>
            <a:solidFill>
              <a:srgbClr val="2A78D6"/>
            </a:solidFill>
            <a:ln>
              <a:noFill/>
            </a:ln>
          </c:spPr>
          <c:invertIfNegative val="0"/>
          <c:cat>
            <c:strRef>
              <c:f>Summary!$L$2:$L$13</c:f>
              <c:strCache>
                <c:ptCount val="12"/>
                <c:pt idx="0">
                  <c:v>Ap</c:v>
                </c:pt>
                <c:pt idx="1">
                  <c:v>Popden</c:v>
                </c:pt>
                <c:pt idx="2">
                  <c:v>Prosec</c:v>
                </c:pt>
                <c:pt idx="3">
                  <c:v>Ws</c:v>
                </c:pt>
                <c:pt idx="4">
                  <c:v>Rh</c:v>
                </c:pt>
                <c:pt idx="5">
                  <c:v>Energy</c:v>
                </c:pt>
                <c:pt idx="6">
                  <c:v>NDVI</c:v>
                </c:pt>
                <c:pt idx="7">
                  <c:v>PGDP</c:v>
                </c:pt>
                <c:pt idx="8">
                  <c:v>Roadden</c:v>
                </c:pt>
                <c:pt idx="9">
                  <c:v>Sd</c:v>
                </c:pt>
                <c:pt idx="10">
                  <c:v>Pre</c:v>
                </c:pt>
                <c:pt idx="11">
                  <c:v>Tem</c:v>
                </c:pt>
              </c:strCache>
            </c:strRef>
          </c:cat>
          <c:val>
            <c:numRef>
              <c:f>Summary!$M$2:$M$13</c:f>
              <c:numCache>
                <c:formatCode>General</c:formatCode>
                <c:ptCount val="12"/>
                <c:pt idx="0">
                  <c:v>0.0</c:v>
                </c:pt>
                <c:pt idx="1">
                  <c:v>0.439592866418456</c:v>
                </c:pt>
                <c:pt idx="2">
                  <c:v>0.0842406473085114</c:v>
                </c:pt>
                <c:pt idx="3">
                  <c:v>0.0</c:v>
                </c:pt>
                <c:pt idx="4">
                  <c:v>0.0</c:v>
                </c:pt>
                <c:pt idx="5">
                  <c:v>0.0206512328331674</c:v>
                </c:pt>
                <c:pt idx="6">
                  <c:v>-0.0311489810128789</c:v>
                </c:pt>
                <c:pt idx="7">
                  <c:v>-0.0405958399725982</c:v>
                </c:pt>
                <c:pt idx="8">
                  <c:v>-0.101813874450411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ser>
          <c:idx val="1"/>
          <c:order val="1"/>
          <c:tx>
            <c:strRef>
              <c:f>Summary!$N$1</c:f>
              <c:strCache>
                <c:ptCount val="1"/>
                <c:pt idx="0">
                  <c:v>Natural</c:v>
                </c:pt>
              </c:strCache>
            </c:strRef>
          </c:tx>
          <c:spPr>
            <a:solidFill>
              <a:srgbClr val="EB6834"/>
            </a:solidFill>
            <a:ln>
              <a:noFill/>
            </a:ln>
          </c:spPr>
          <c:invertIfNegative val="0"/>
          <c:cat>
            <c:strRef>
              <c:f>Summary!$L$2:$L$13</c:f>
              <c:strCache>
                <c:ptCount val="12"/>
                <c:pt idx="0">
                  <c:v>Ap</c:v>
                </c:pt>
                <c:pt idx="1">
                  <c:v>Popden</c:v>
                </c:pt>
                <c:pt idx="2">
                  <c:v>Prosec</c:v>
                </c:pt>
                <c:pt idx="3">
                  <c:v>Ws</c:v>
                </c:pt>
                <c:pt idx="4">
                  <c:v>Rh</c:v>
                </c:pt>
                <c:pt idx="5">
                  <c:v>Energy</c:v>
                </c:pt>
                <c:pt idx="6">
                  <c:v>NDVI</c:v>
                </c:pt>
                <c:pt idx="7">
                  <c:v>PGDP</c:v>
                </c:pt>
                <c:pt idx="8">
                  <c:v>Roadden</c:v>
                </c:pt>
                <c:pt idx="9">
                  <c:v>Sd</c:v>
                </c:pt>
                <c:pt idx="10">
                  <c:v>Pre</c:v>
                </c:pt>
                <c:pt idx="11">
                  <c:v>Tem</c:v>
                </c:pt>
              </c:strCache>
            </c:strRef>
          </c:cat>
          <c:val>
            <c:numRef>
              <c:f>Summary!$N$2:$N$13</c:f>
              <c:numCache>
                <c:formatCode>General</c:formatCode>
                <c:ptCount val="12"/>
                <c:pt idx="0">
                  <c:v>0.63538352903992</c:v>
                </c:pt>
                <c:pt idx="1">
                  <c:v>0.0</c:v>
                </c:pt>
                <c:pt idx="2">
                  <c:v>0.0</c:v>
                </c:pt>
                <c:pt idx="3">
                  <c:v>0.042368488518688</c:v>
                </c:pt>
                <c:pt idx="4">
                  <c:v>0.0364906784034945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-0.212699914758763</c:v>
                </c:pt>
                <c:pt idx="10">
                  <c:v>-0.290833488093854</c:v>
                </c:pt>
                <c:pt idx="11">
                  <c:v>-0.528288588270812</c:v>
                </c:pt>
              </c:numCache>
            </c:numRef>
          </c:val>
        </c:ser>
        <c:gapWidth val="80"/>
        <c:overlap val="-8"/>
        <c:axId val="-2068027336"/>
        <c:axId val="-2113994440"/>
      </c:barChart>
      <c:catAx>
        <c:axId val="-206802733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Mean (beta)</a:t>
                </a:r>
              </a:p>
            </c:rich>
          </c:tx>
          <c:overlay val="0"/>
          <c:txPr>
            <a:bodyPr/>
            <a:lstStyle/>
            <a:p>
              <a:pPr>
                <a:defRPr sz="810" b="0">
                  <a:solidFill>
                    <a:srgbClr val="6B6A65"/>
                  </a:solidFill>
                  <a:latin typeface="Calibri"/>
                  <a:ea typeface="Microsoft YaHei"/>
                  <a:cs typeface="Calibri"/>
                </a:defRPr>
              </a:pPr>
              <a:endParaRPr lang="en-US"/>
            </a:p>
          </c:txPr>
        </c:title>
        <c:majorTickMark val="none"/>
        <c:minorTickMark val="none"/>
        <c:tickLblPos val="low"/>
        <c:spPr>
          <a:noFill/>
          <a:ln w="9525">
            <a:solidFill>
              <a:srgbClr val="BFBCB4"/>
            </a:solidFill>
            <a:round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113994440"/>
        <c:crosses val="autoZero"/>
        <c:auto val="1"/>
        <c:lblAlgn val="ctr"/>
        <c:lblOffset val="100"/>
        <c:noMultiLvlLbl val="0"/>
      </c:catAx>
      <c:valAx>
        <c:axId val="-2113994440"/>
        <c:scaling/>
        <c:delete val="0"/>
        <c:axPos val="b"/>
        <c:majorGridlines>
          <c:spPr>
            <a:ln w="9525">
              <a:solidFill>
                <a:srgbClr val="E3E1DC"/>
              </a:solidFill>
              <a:round/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Factor</a:t>
                </a:r>
              </a:p>
            </c:rich>
          </c:tx>
          <c:overlay val="0"/>
          <c:txPr>
            <a:bodyPr/>
            <a:lstStyle/>
            <a:p>
              <a:pPr>
                <a:defRPr sz="810" b="0">
                  <a:solidFill>
                    <a:srgbClr val="6B6A65"/>
                  </a:solidFill>
                  <a:latin typeface="Calibri"/>
                  <a:ea typeface="Microsoft YaHei"/>
                  <a:cs typeface="Calibri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068027336"/>
        <c:crosses val="max"/>
      </c:valAx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854" b="0">
              <a:solidFill>
                <a:srgbClr val="6B6A65"/>
              </a:solidFill>
              <a:latin typeface="Calibri"/>
              <a:ea typeface="Microsoft YaHei"/>
              <a:cs typeface="Calibri"/>
            </a:defRPr>
          </a:pPr>
          <a:endParaRPr lang="en-US"/>
        </a:p>
      </c:txPr>
    </c:legend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3D3D3A"/>
          </a:solidFill>
          <a:latin typeface="Calibri"/>
          <a:ea typeface="Microsoft YaHei"/>
          <a:cs typeface="Calibri"/>
        </a:defRPr>
      </a:pPr>
      <a:endParaRPr lang="en-US"/>
    </a:p>
  </c:txPr>
  <c:extLst>
    <c:ext uri="{6F1C2A9E-4B7D-4E21-9C3A-REFINE-THEME}">
      <rft:theme xmlns:rft="urn:refine:chart-theme" val="clean"/>
    </c:ext>
  </c:extLst>
</c:chartSpace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xmlns:r="http://schemas.openxmlformats.org/officeDocument/2006/relationships">
    <xdr:from>
      <xdr:col>0</xdr:col>
      <xdr:colOff>0</xdr:colOff>
      <xdr:row>8</xdr:row>
      <xdr:rowOff>0</xdr:rowOff>
    </xdr:from>
    <xdr:ext cx="5486400" cy="3291840"/>
    <xdr:graphicFrame macro="">
      <xdr:nvGraphicFramePr>
        <xdr:cNvPr id="1" name="AI chart: Mean MGWR coefficient (beta) by factor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8"/>
  <sheetViews>
    <sheetView tabSelected="1" workbookViewId="0">
      <selection activeCell="C7" sqref="C7"/>
    </sheetView>
  </sheetViews>
  <sheetFormatPr defaultRowHeight="13.5" x14ac:dyDescent="0.4"/>
  <cols>
    <col min="1" max="1" width="33" style="1" bestFit="1" customWidth="1"/>
    <col min="2" max="2" width="12.73046875" style="1" bestFit="1" customWidth="1"/>
    <col min="3" max="3" width="11" style="1" bestFit="1" customWidth="1"/>
    <col min="4" max="4" width="12" style="1" bestFit="1" customWidth="1"/>
    <col min="5" max="5" width="12.1328125" style="1" bestFit="1" customWidth="1"/>
    <col min="6" max="6" width="13.9296875" style="1" bestFit="1" customWidth="1"/>
    <col min="7" max="7" width="10.19921875" style="1" bestFit="1" customWidth="1"/>
    <col min="8" max="8" width="11.33203125" style="1" bestFit="1" customWidth="1"/>
    <col min="9" max="9" width="10.33203125" style="1" bestFit="1" customWidth="1"/>
    <col min="10" max="10" width="10.06640625" style="1" bestFit="1" customWidth="1"/>
    <col min="11" max="11" width="11.33203125" style="1" bestFit="1" customWidth="1"/>
    <col min="12" max="12" width="11.3984375" style="1" bestFit="1" customWidth="1"/>
    <col min="13" max="13" width="8.46484375" style="1" bestFit="1" customWidth="1"/>
    <col min="14" max="14" width="11.06640625" style="1" bestFit="1" customWidth="1"/>
    <col min="15" max="15" width="8.86328125" style="1" bestFit="1" customWidth="1"/>
    <col min="16" max="16" width="8.6640625" style="1" bestFit="1" customWidth="1"/>
    <col min="17" max="17" width="9.86328125" style="1" bestFit="1" customWidth="1"/>
    <col min="18" max="18" width="9.9296875" style="1" bestFit="1" customWidth="1"/>
    <col min="19" max="19" width="7.06640625" style="1" bestFit="1" customWidth="1"/>
    <col min="20" max="20" width="11.6640625" style="1" bestFit="1" customWidth="1"/>
    <col min="21" max="21" width="9.3984375" style="1" bestFit="1" customWidth="1"/>
    <col min="22" max="22" width="9.19921875" style="1" bestFit="1" customWidth="1"/>
    <col min="23" max="23" width="10.46484375" style="1" bestFit="1" customWidth="1"/>
    <col min="24" max="24" width="10.53125" style="1" bestFit="1" customWidth="1"/>
    <col min="25" max="25" width="7.59765625" style="1" bestFit="1" customWidth="1"/>
    <col min="26" max="16384" width="9.06640625" style="1"/>
  </cols>
  <sheetData>
    <row r="1" spans="1:25" x14ac:dyDescent="0.4">
      <c r="A1" s="2" t="s">
        <v>0</v>
      </c>
      <c r="B1" s="6" t="s">
        <v>334</v>
      </c>
      <c r="C1" s="6" t="s">
        <v>333</v>
      </c>
      <c r="D1" s="6" t="s">
        <v>335</v>
      </c>
      <c r="E1" s="6" t="s">
        <v>336</v>
      </c>
      <c r="F1" s="6" t="s">
        <v>337</v>
      </c>
      <c r="G1" s="4" t="s">
        <v>332</v>
      </c>
      <c r="H1" s="6" t="s">
        <v>341</v>
      </c>
      <c r="I1" s="6" t="s">
        <v>342</v>
      </c>
      <c r="J1" s="6" t="s">
        <v>343</v>
      </c>
      <c r="K1" s="6" t="s">
        <v>344</v>
      </c>
      <c r="L1" s="6" t="s">
        <v>345</v>
      </c>
      <c r="M1" s="6" t="s">
        <v>338</v>
      </c>
      <c r="N1" s="6" t="s">
        <v>346</v>
      </c>
      <c r="O1" s="6" t="s">
        <v>347</v>
      </c>
      <c r="P1" s="6" t="s">
        <v>348</v>
      </c>
      <c r="Q1" s="6" t="s">
        <v>349</v>
      </c>
      <c r="R1" s="6" t="s">
        <v>350</v>
      </c>
      <c r="S1" s="6" t="s">
        <v>339</v>
      </c>
      <c r="T1" s="6" t="s">
        <v>351</v>
      </c>
      <c r="U1" s="6" t="s">
        <v>352</v>
      </c>
      <c r="V1" s="6" t="s">
        <v>353</v>
      </c>
      <c r="W1" s="6" t="s">
        <v>354</v>
      </c>
      <c r="X1" s="6" t="s">
        <v>355</v>
      </c>
      <c r="Y1" s="6" t="s">
        <v>340</v>
      </c>
    </row>
    <row r="2" spans="1:25" x14ac:dyDescent="0.35">
      <c r="A2" s="3" t="s">
        <v>1</v>
      </c>
      <c r="B2" s="5">
        <v>0.56871171768700002</v>
      </c>
      <c r="C2" s="5">
        <v>-9.5704283630200004E-2</v>
      </c>
      <c r="D2" s="5">
        <v>7.9624673192099996E-2</v>
      </c>
      <c r="E2" s="5">
        <v>2.4846600018999999E-2</v>
      </c>
      <c r="F2" s="5">
        <v>-8.6901295193499997E-2</v>
      </c>
      <c r="G2" s="5">
        <v>-6.6536289607999996E-2</v>
      </c>
      <c r="H2" s="7">
        <v>0.111047889367</v>
      </c>
      <c r="I2" s="7">
        <v>9.8092953942400002E-2</v>
      </c>
      <c r="J2" s="7">
        <v>4.5349816765899997E-2</v>
      </c>
      <c r="K2" s="7">
        <v>4.1663174145200002E-2</v>
      </c>
      <c r="L2" s="7">
        <v>6.3507551511100005E-2</v>
      </c>
      <c r="M2" s="7">
        <v>6.7350980833899995E-2</v>
      </c>
      <c r="N2" s="7">
        <v>5.1213194679100003</v>
      </c>
      <c r="O2" s="7">
        <v>-0.97564891038299995</v>
      </c>
      <c r="P2" s="7">
        <v>1.7557882009300001</v>
      </c>
      <c r="Q2" s="7">
        <v>0.59636838835999995</v>
      </c>
      <c r="R2" s="7">
        <v>-1.3683616062299999</v>
      </c>
      <c r="S2" s="7">
        <v>-0.98790379567200004</v>
      </c>
      <c r="T2" s="7">
        <v>5.1221612352600003E-7</v>
      </c>
      <c r="U2" s="7">
        <v>0.32994037174700003</v>
      </c>
      <c r="V2" s="7">
        <v>8.0035723096699998E-2</v>
      </c>
      <c r="W2" s="7">
        <v>0.55133071783200005</v>
      </c>
      <c r="X2" s="7">
        <v>0.17211318934299999</v>
      </c>
      <c r="Y2" s="7">
        <v>0.32391062915899999</v>
      </c>
    </row>
    <row r="3" spans="1:25" x14ac:dyDescent="0.35">
      <c r="A3" s="3" t="s">
        <v>2</v>
      </c>
      <c r="B3" s="5">
        <v>0.56952824397500001</v>
      </c>
      <c r="C3" s="5">
        <v>-9.9475478593400002E-2</v>
      </c>
      <c r="D3" s="5">
        <v>0.107715747481</v>
      </c>
      <c r="E3" s="5">
        <v>2.4729503429700001E-2</v>
      </c>
      <c r="F3" s="5">
        <v>-9.1171136538800004E-2</v>
      </c>
      <c r="G3" s="5">
        <v>-6.8501316412600002E-2</v>
      </c>
      <c r="H3" s="7">
        <v>0.110812939996</v>
      </c>
      <c r="I3" s="7">
        <v>9.7277851659499995E-2</v>
      </c>
      <c r="J3" s="7">
        <v>5.1740685311199998E-2</v>
      </c>
      <c r="K3" s="7">
        <v>4.1546945186200002E-2</v>
      </c>
      <c r="L3" s="7">
        <v>6.3180788268100002E-2</v>
      </c>
      <c r="M3" s="7">
        <v>6.7614047934799998E-2</v>
      </c>
      <c r="N3" s="7">
        <v>5.13954637424</v>
      </c>
      <c r="O3" s="7">
        <v>-1.0225912363</v>
      </c>
      <c r="P3" s="7">
        <v>2.0818384378300001</v>
      </c>
      <c r="Q3" s="7">
        <v>0.59521833239099997</v>
      </c>
      <c r="R3" s="7">
        <v>-1.44301992802</v>
      </c>
      <c r="S3" s="7">
        <v>-1.01312254635</v>
      </c>
      <c r="T3" s="7">
        <v>4.6823104716600003E-7</v>
      </c>
      <c r="U3" s="7">
        <v>0.30723682969299998</v>
      </c>
      <c r="V3" s="7">
        <v>3.8113709856099999E-2</v>
      </c>
      <c r="W3" s="7">
        <v>0.55209819699200002</v>
      </c>
      <c r="X3" s="7">
        <v>0.149946458448</v>
      </c>
      <c r="Y3" s="7">
        <v>0.311730620603</v>
      </c>
    </row>
    <row r="4" spans="1:25" x14ac:dyDescent="0.35">
      <c r="A4" s="3" t="s">
        <v>3</v>
      </c>
      <c r="B4" s="5">
        <v>0.568582378507</v>
      </c>
      <c r="C4" s="5">
        <v>-0.10236949543899999</v>
      </c>
      <c r="D4" s="5">
        <v>0.117027542034</v>
      </c>
      <c r="E4" s="5">
        <v>2.4595839247000002E-2</v>
      </c>
      <c r="F4" s="5">
        <v>-9.2785473623800005E-2</v>
      </c>
      <c r="G4" s="5">
        <v>-7.1672099007100004E-2</v>
      </c>
      <c r="H4" s="7">
        <v>0.111452705487</v>
      </c>
      <c r="I4" s="7">
        <v>9.6696344202900006E-2</v>
      </c>
      <c r="J4" s="7">
        <v>5.3933548284000002E-2</v>
      </c>
      <c r="K4" s="7">
        <v>4.1538203822700001E-2</v>
      </c>
      <c r="L4" s="7">
        <v>6.3060292451599997E-2</v>
      </c>
      <c r="M4" s="7">
        <v>6.7691945678700002E-2</v>
      </c>
      <c r="N4" s="7">
        <v>5.1015574366000003</v>
      </c>
      <c r="O4" s="7">
        <v>-1.0586697592600001</v>
      </c>
      <c r="P4" s="7">
        <v>2.1698468904400001</v>
      </c>
      <c r="Q4" s="7">
        <v>0.59212572965400001</v>
      </c>
      <c r="R4" s="7">
        <v>-1.47137715378</v>
      </c>
      <c r="S4" s="7">
        <v>-1.0587980340700001</v>
      </c>
      <c r="T4" s="7">
        <v>5.6442544120099998E-7</v>
      </c>
      <c r="U4" s="7">
        <v>0.290510684819</v>
      </c>
      <c r="V4" s="7">
        <v>3.07188025638E-2</v>
      </c>
      <c r="W4" s="7">
        <v>0.55416462663999999</v>
      </c>
      <c r="X4" s="7">
        <v>0.14212507648100001</v>
      </c>
      <c r="Y4" s="7">
        <v>0.290452335462</v>
      </c>
    </row>
    <row r="5" spans="1:25" x14ac:dyDescent="0.35">
      <c r="A5" s="3" t="s">
        <v>4</v>
      </c>
      <c r="B5" s="5">
        <v>0.56556761812599998</v>
      </c>
      <c r="C5" s="5">
        <v>-0.105291719011</v>
      </c>
      <c r="D5" s="5">
        <v>8.8205259560100002E-2</v>
      </c>
      <c r="E5" s="5">
        <v>2.4560909526299999E-2</v>
      </c>
      <c r="F5" s="5">
        <v>-8.8860526691400002E-2</v>
      </c>
      <c r="G5" s="5">
        <v>-6.3209802296200004E-2</v>
      </c>
      <c r="H5" s="7">
        <v>0.109685225126</v>
      </c>
      <c r="I5" s="7">
        <v>9.6748466359199994E-2</v>
      </c>
      <c r="J5" s="7">
        <v>4.7230660309100003E-2</v>
      </c>
      <c r="K5" s="7">
        <v>4.1502775634600003E-2</v>
      </c>
      <c r="L5" s="7">
        <v>6.3385149384E-2</v>
      </c>
      <c r="M5" s="7">
        <v>6.7639725646699997E-2</v>
      </c>
      <c r="N5" s="7">
        <v>5.1562789562200004</v>
      </c>
      <c r="O5" s="7">
        <v>-1.0883037527399999</v>
      </c>
      <c r="P5" s="7">
        <v>1.86754237571</v>
      </c>
      <c r="Q5" s="7">
        <v>0.59178956468999999</v>
      </c>
      <c r="R5" s="7">
        <v>-1.40191397441</v>
      </c>
      <c r="S5" s="7">
        <v>-0.93450707689800006</v>
      </c>
      <c r="T5" s="7">
        <v>4.3108971661600001E-7</v>
      </c>
      <c r="U5" s="7">
        <v>0.27724103399200001</v>
      </c>
      <c r="V5" s="7">
        <v>6.2696337096999996E-2</v>
      </c>
      <c r="W5" s="7">
        <v>0.554389475804</v>
      </c>
      <c r="X5" s="7">
        <v>0.16186405240400001</v>
      </c>
      <c r="Y5" s="7">
        <v>0.35071348829499999</v>
      </c>
    </row>
    <row r="6" spans="1:25" x14ac:dyDescent="0.35">
      <c r="A6" s="3" t="s">
        <v>5</v>
      </c>
      <c r="B6" s="5">
        <v>0.566950123513</v>
      </c>
      <c r="C6" s="5">
        <v>-0.10641779347700001</v>
      </c>
      <c r="D6" s="5">
        <v>0.111406525772</v>
      </c>
      <c r="E6" s="5">
        <v>2.4473856262699999E-2</v>
      </c>
      <c r="F6" s="5">
        <v>-9.2095731267000006E-2</v>
      </c>
      <c r="G6" s="5">
        <v>-6.5829930230900002E-2</v>
      </c>
      <c r="H6" s="7">
        <v>0.109723159068</v>
      </c>
      <c r="I6" s="7">
        <v>9.6267212247099998E-2</v>
      </c>
      <c r="J6" s="7">
        <v>5.2598227076499998E-2</v>
      </c>
      <c r="K6" s="7">
        <v>4.1475766015799997E-2</v>
      </c>
      <c r="L6" s="7">
        <v>6.3120374009699998E-2</v>
      </c>
      <c r="M6" s="7">
        <v>6.7739501515300005E-2</v>
      </c>
      <c r="N6" s="7">
        <v>5.16709624774</v>
      </c>
      <c r="O6" s="7">
        <v>-1.10544172821</v>
      </c>
      <c r="P6" s="7">
        <v>2.1180661775899998</v>
      </c>
      <c r="Q6" s="7">
        <v>0.59007605196199997</v>
      </c>
      <c r="R6" s="7">
        <v>-1.45904920102</v>
      </c>
      <c r="S6" s="7">
        <v>-0.97181007770000005</v>
      </c>
      <c r="T6" s="7">
        <v>4.0861547344200001E-7</v>
      </c>
      <c r="U6" s="7">
        <v>0.26975913725299999</v>
      </c>
      <c r="V6" s="7">
        <v>3.4903303305000001E-2</v>
      </c>
      <c r="W6" s="7">
        <v>0.55553628160299995</v>
      </c>
      <c r="X6" s="7">
        <v>0.145485767145</v>
      </c>
      <c r="Y6" s="7">
        <v>0.33184410537300002</v>
      </c>
    </row>
    <row r="7" spans="1:25" x14ac:dyDescent="0.35">
      <c r="A7" s="3" t="s">
        <v>6</v>
      </c>
      <c r="B7" s="5">
        <v>0.56949845883700001</v>
      </c>
      <c r="C7" s="5">
        <v>-0.10183716118900001</v>
      </c>
      <c r="D7" s="5">
        <v>0.118395500153</v>
      </c>
      <c r="E7" s="5">
        <v>2.4602328292899999E-2</v>
      </c>
      <c r="F7" s="5">
        <v>-9.3091670656999997E-2</v>
      </c>
      <c r="G7" s="5">
        <v>-7.3663045758099996E-2</v>
      </c>
      <c r="H7" s="7">
        <v>0.11255069782</v>
      </c>
      <c r="I7" s="7">
        <v>9.6838823232300003E-2</v>
      </c>
      <c r="J7" s="7">
        <v>5.4235182283399998E-2</v>
      </c>
      <c r="K7" s="7">
        <v>4.1554186079000001E-2</v>
      </c>
      <c r="L7" s="7">
        <v>6.3036966580000006E-2</v>
      </c>
      <c r="M7" s="7">
        <v>6.7701648929999997E-2</v>
      </c>
      <c r="N7" s="7">
        <v>5.0599282800400003</v>
      </c>
      <c r="O7" s="7">
        <v>-1.05161502164</v>
      </c>
      <c r="P7" s="7">
        <v>2.1830017927099998</v>
      </c>
      <c r="Q7" s="7">
        <v>0.59205414939699996</v>
      </c>
      <c r="R7" s="7">
        <v>-1.47677903471</v>
      </c>
      <c r="S7" s="7">
        <v>-1.0880539384500001</v>
      </c>
      <c r="T7" s="7">
        <v>6.9180093237799997E-7</v>
      </c>
      <c r="U7" s="7">
        <v>0.29373192915700003</v>
      </c>
      <c r="V7" s="7">
        <v>2.9727352022400001E-2</v>
      </c>
      <c r="W7" s="7">
        <v>0.55421250045100001</v>
      </c>
      <c r="X7" s="7">
        <v>0.14067148843999999</v>
      </c>
      <c r="Y7" s="7">
        <v>0.27735113493800001</v>
      </c>
    </row>
    <row r="8" spans="1:25" x14ac:dyDescent="0.35">
      <c r="A8" s="3" t="s">
        <v>7</v>
      </c>
      <c r="B8" s="5">
        <v>0.56987038228599995</v>
      </c>
      <c r="C8" s="5">
        <v>-0.10190943340600001</v>
      </c>
      <c r="D8" s="5">
        <v>0.119668600436</v>
      </c>
      <c r="E8" s="5">
        <v>2.4572493523900001E-2</v>
      </c>
      <c r="F8" s="5">
        <v>-9.3483080439799998E-2</v>
      </c>
      <c r="G8" s="5">
        <v>-7.5797092499099994E-2</v>
      </c>
      <c r="H8" s="7">
        <v>0.1135276834</v>
      </c>
      <c r="I8" s="7">
        <v>9.6907449138700003E-2</v>
      </c>
      <c r="J8" s="7">
        <v>5.4497976687499998E-2</v>
      </c>
      <c r="K8" s="7">
        <v>4.1564271238099998E-2</v>
      </c>
      <c r="L8" s="7">
        <v>6.3008558715899998E-2</v>
      </c>
      <c r="M8" s="7">
        <v>6.77383847486E-2</v>
      </c>
      <c r="N8" s="7">
        <v>5.0196600971700001</v>
      </c>
      <c r="O8" s="7">
        <v>-1.0516160967199999</v>
      </c>
      <c r="P8" s="7">
        <v>2.1958356568399999</v>
      </c>
      <c r="Q8" s="7">
        <v>0.59119269488000004</v>
      </c>
      <c r="R8" s="7">
        <v>-1.48365686099</v>
      </c>
      <c r="S8" s="7">
        <v>-1.1189681121099999</v>
      </c>
      <c r="T8" s="7">
        <v>8.4124016238099996E-7</v>
      </c>
      <c r="U8" s="7">
        <v>0.29373143643999999</v>
      </c>
      <c r="V8" s="7">
        <v>2.8786854807099999E-2</v>
      </c>
      <c r="W8" s="7">
        <v>0.55478881188999996</v>
      </c>
      <c r="X8" s="7">
        <v>0.13883738898699999</v>
      </c>
      <c r="Y8" s="7">
        <v>0.26395304913700002</v>
      </c>
    </row>
    <row r="9" spans="1:25" x14ac:dyDescent="0.35">
      <c r="A9" s="3" t="s">
        <v>8</v>
      </c>
      <c r="B9" s="5">
        <v>0.43010675954499999</v>
      </c>
      <c r="C9" s="5">
        <v>-0.131615414785</v>
      </c>
      <c r="D9" s="5">
        <v>-6.8559215172000004E-2</v>
      </c>
      <c r="E9" s="5">
        <v>3.3021447111600002E-2</v>
      </c>
      <c r="F9" s="5">
        <v>-7.4502289571499999E-2</v>
      </c>
      <c r="G9" s="5">
        <v>-0.124139805228</v>
      </c>
      <c r="H9" s="7">
        <v>7.4651623628E-2</v>
      </c>
      <c r="I9" s="7">
        <v>7.8638161346999996E-2</v>
      </c>
      <c r="J9" s="7">
        <v>3.1155982891100002E-2</v>
      </c>
      <c r="K9" s="7">
        <v>4.0998818856100003E-2</v>
      </c>
      <c r="L9" s="7">
        <v>6.4053366838900005E-2</v>
      </c>
      <c r="M9" s="7">
        <v>6.6679943174699996E-2</v>
      </c>
      <c r="N9" s="7">
        <v>5.7615191558100003</v>
      </c>
      <c r="O9" s="7">
        <v>-1.67368377554</v>
      </c>
      <c r="P9" s="7">
        <v>-2.2005152401000001</v>
      </c>
      <c r="Q9" s="7">
        <v>0.80542435204100005</v>
      </c>
      <c r="R9" s="7">
        <v>-1.16312839197</v>
      </c>
      <c r="S9" s="7">
        <v>-1.86172632005</v>
      </c>
      <c r="T9" s="7">
        <v>1.8853153185300001E-8</v>
      </c>
      <c r="U9" s="7">
        <v>9.5123386592799994E-2</v>
      </c>
      <c r="V9" s="7">
        <v>2.8450383548500002E-2</v>
      </c>
      <c r="W9" s="7">
        <v>0.42114444424399999</v>
      </c>
      <c r="X9" s="7">
        <v>0.245602782055</v>
      </c>
      <c r="Y9" s="7">
        <v>6.3514613847399995E-2</v>
      </c>
    </row>
    <row r="10" spans="1:25" x14ac:dyDescent="0.35">
      <c r="A10" s="3" t="s">
        <v>9</v>
      </c>
      <c r="B10" s="5">
        <v>0.56948521532499996</v>
      </c>
      <c r="C10" s="5">
        <v>-0.103956520813</v>
      </c>
      <c r="D10" s="5">
        <v>0.120525011158</v>
      </c>
      <c r="E10" s="5">
        <v>2.4487731151299999E-2</v>
      </c>
      <c r="F10" s="5">
        <v>-9.3892055277499997E-2</v>
      </c>
      <c r="G10" s="5">
        <v>-7.6278059781099999E-2</v>
      </c>
      <c r="H10" s="7">
        <v>0.114247390197</v>
      </c>
      <c r="I10" s="7">
        <v>9.6570833587900001E-2</v>
      </c>
      <c r="J10" s="7">
        <v>5.4662489932799999E-2</v>
      </c>
      <c r="K10" s="7">
        <v>4.1559074448999998E-2</v>
      </c>
      <c r="L10" s="7">
        <v>6.2979819270000001E-2</v>
      </c>
      <c r="M10" s="7">
        <v>6.7769506667400004E-2</v>
      </c>
      <c r="N10" s="7">
        <v>4.9846671713299999</v>
      </c>
      <c r="O10" s="7">
        <v>-1.07647948093</v>
      </c>
      <c r="P10" s="7">
        <v>2.2048942758700001</v>
      </c>
      <c r="Q10" s="7">
        <v>0.58922705753100002</v>
      </c>
      <c r="R10" s="7">
        <v>-1.4908276391699999</v>
      </c>
      <c r="S10" s="7">
        <v>-1.1255513509299999</v>
      </c>
      <c r="T10" s="7">
        <v>9.9607915203500009E-7</v>
      </c>
      <c r="U10" s="7">
        <v>0.28248518154300001</v>
      </c>
      <c r="V10" s="7">
        <v>2.8138609823E-2</v>
      </c>
      <c r="W10" s="7">
        <v>0.55610492043299997</v>
      </c>
      <c r="X10" s="7">
        <v>0.13694492394900001</v>
      </c>
      <c r="Y10" s="7">
        <v>0.26115879537300002</v>
      </c>
    </row>
    <row r="11" spans="1:25" x14ac:dyDescent="0.35">
      <c r="A11" s="3" t="s">
        <v>10</v>
      </c>
      <c r="B11" s="5">
        <v>0.566665840561</v>
      </c>
      <c r="C11" s="5">
        <v>-0.10710134281399999</v>
      </c>
      <c r="D11" s="5">
        <v>0.12080467577200001</v>
      </c>
      <c r="E11" s="5">
        <v>2.43115265027E-2</v>
      </c>
      <c r="F11" s="5">
        <v>-9.4533853190000003E-2</v>
      </c>
      <c r="G11" s="5">
        <v>-7.6996306813100004E-2</v>
      </c>
      <c r="H11" s="7">
        <v>0.114719027744</v>
      </c>
      <c r="I11" s="7">
        <v>9.6191859724400003E-2</v>
      </c>
      <c r="J11" s="7">
        <v>5.4614898888200002E-2</v>
      </c>
      <c r="K11" s="7">
        <v>4.1544337666100002E-2</v>
      </c>
      <c r="L11" s="7">
        <v>6.2935151667000006E-2</v>
      </c>
      <c r="M11" s="7">
        <v>6.7848724573399993E-2</v>
      </c>
      <c r="N11" s="7">
        <v>4.9395976561600001</v>
      </c>
      <c r="O11" s="7">
        <v>-1.11341378699</v>
      </c>
      <c r="P11" s="7">
        <v>2.2119362707099999</v>
      </c>
      <c r="Q11" s="7">
        <v>0.58519470687099995</v>
      </c>
      <c r="R11" s="7">
        <v>-1.5020835047800001</v>
      </c>
      <c r="S11" s="7">
        <v>-1.1348232011299999</v>
      </c>
      <c r="T11" s="7">
        <v>1.23650210362E-6</v>
      </c>
      <c r="U11" s="7">
        <v>0.26632663598400003</v>
      </c>
      <c r="V11" s="7">
        <v>2.764344367E-2</v>
      </c>
      <c r="W11" s="7">
        <v>0.558809593095</v>
      </c>
      <c r="X11" s="7">
        <v>0.13401474263900001</v>
      </c>
      <c r="Y11" s="7">
        <v>0.25725831140700001</v>
      </c>
    </row>
    <row r="12" spans="1:25" x14ac:dyDescent="0.35">
      <c r="A12" s="3" t="s">
        <v>11</v>
      </c>
      <c r="B12" s="5">
        <v>0.56741054380199996</v>
      </c>
      <c r="C12" s="5">
        <v>-0.10757326496400001</v>
      </c>
      <c r="D12" s="5">
        <v>0.120293231251</v>
      </c>
      <c r="E12" s="5">
        <v>2.4333536803399999E-2</v>
      </c>
      <c r="F12" s="5">
        <v>-9.4289339657700005E-2</v>
      </c>
      <c r="G12" s="5">
        <v>-7.5210178563600003E-2</v>
      </c>
      <c r="H12" s="7">
        <v>0.114385934077</v>
      </c>
      <c r="I12" s="7">
        <v>9.5988603411500006E-2</v>
      </c>
      <c r="J12" s="7">
        <v>5.4502091232700001E-2</v>
      </c>
      <c r="K12" s="7">
        <v>4.15319073219E-2</v>
      </c>
      <c r="L12" s="7">
        <v>6.2952436939000003E-2</v>
      </c>
      <c r="M12" s="7">
        <v>6.78133386384E-2</v>
      </c>
      <c r="N12" s="7">
        <v>4.9604922876200002</v>
      </c>
      <c r="O12" s="7">
        <v>-1.12068788524</v>
      </c>
      <c r="P12" s="7">
        <v>2.2071305619700001</v>
      </c>
      <c r="Q12" s="7">
        <v>0.58589981468499996</v>
      </c>
      <c r="R12" s="7">
        <v>-1.49778696811</v>
      </c>
      <c r="S12" s="7">
        <v>-1.1090764748299999</v>
      </c>
      <c r="T12" s="7">
        <v>1.11878299715E-6</v>
      </c>
      <c r="U12" s="7">
        <v>0.26322110115300001</v>
      </c>
      <c r="V12" s="7">
        <v>2.7980537182200001E-2</v>
      </c>
      <c r="W12" s="7">
        <v>0.55833618397600004</v>
      </c>
      <c r="X12" s="7">
        <v>0.13512743716699999</v>
      </c>
      <c r="Y12" s="7">
        <v>0.26819037435999998</v>
      </c>
    </row>
    <row r="13" spans="1:25" x14ac:dyDescent="0.35">
      <c r="A13" s="3" t="s">
        <v>12</v>
      </c>
      <c r="B13" s="5">
        <v>0.56390687074900003</v>
      </c>
      <c r="C13" s="5">
        <v>-0.11365926593</v>
      </c>
      <c r="D13" s="5">
        <v>0.116519826374</v>
      </c>
      <c r="E13" s="5">
        <v>2.4276010062899998E-2</v>
      </c>
      <c r="F13" s="5">
        <v>-9.3350028139999999E-2</v>
      </c>
      <c r="G13" s="5">
        <v>-6.65345897214E-2</v>
      </c>
      <c r="H13" s="7">
        <v>0.110007824255</v>
      </c>
      <c r="I13" s="7">
        <v>9.5058737679200006E-2</v>
      </c>
      <c r="J13" s="7">
        <v>5.3762202672599999E-2</v>
      </c>
      <c r="K13" s="7">
        <v>4.1455424307399999E-2</v>
      </c>
      <c r="L13" s="7">
        <v>6.3027686770499997E-2</v>
      </c>
      <c r="M13" s="7">
        <v>6.7827548570899995E-2</v>
      </c>
      <c r="N13" s="7">
        <v>5.12606148306</v>
      </c>
      <c r="O13" s="7">
        <v>-1.1956740506400001</v>
      </c>
      <c r="P13" s="7">
        <v>2.1673186845200001</v>
      </c>
      <c r="Q13" s="7">
        <v>0.58559309109799995</v>
      </c>
      <c r="R13" s="7">
        <v>-1.4810955775700001</v>
      </c>
      <c r="S13" s="7">
        <v>-0.98093755595400001</v>
      </c>
      <c r="T13" s="7">
        <v>5.0040211275600003E-7</v>
      </c>
      <c r="U13" s="7">
        <v>0.23266693240200001</v>
      </c>
      <c r="V13" s="7">
        <v>3.0912579719300001E-2</v>
      </c>
      <c r="W13" s="7">
        <v>0.55854209400900001</v>
      </c>
      <c r="X13" s="7">
        <v>0.13951822870800001</v>
      </c>
      <c r="Y13" s="7">
        <v>0.32732931253500003</v>
      </c>
    </row>
    <row r="14" spans="1:25" x14ac:dyDescent="0.35">
      <c r="A14" s="3" t="s">
        <v>13</v>
      </c>
      <c r="B14" s="5">
        <v>0.55956587039100003</v>
      </c>
      <c r="C14" s="5">
        <v>-0.12718373897499999</v>
      </c>
      <c r="D14" s="5">
        <v>0.112970388374</v>
      </c>
      <c r="E14" s="5">
        <v>2.4162187749499998E-2</v>
      </c>
      <c r="F14" s="5">
        <v>-9.2855284348500003E-2</v>
      </c>
      <c r="G14" s="5">
        <v>-6.1287699179800002E-2</v>
      </c>
      <c r="H14" s="7">
        <v>0.10939663744</v>
      </c>
      <c r="I14" s="7">
        <v>9.4337472135599995E-2</v>
      </c>
      <c r="J14" s="7">
        <v>5.3053914011999999E-2</v>
      </c>
      <c r="K14" s="7">
        <v>4.1405028180599997E-2</v>
      </c>
      <c r="L14" s="7">
        <v>6.3078199721299993E-2</v>
      </c>
      <c r="M14" s="7">
        <v>6.7946464016499994E-2</v>
      </c>
      <c r="N14" s="7">
        <v>5.1150189209099999</v>
      </c>
      <c r="O14" s="7">
        <v>-1.3481783653499999</v>
      </c>
      <c r="P14" s="7">
        <v>2.1293506893399998</v>
      </c>
      <c r="Q14" s="7">
        <v>0.58355684831800003</v>
      </c>
      <c r="R14" s="7">
        <v>-1.4720661775199999</v>
      </c>
      <c r="S14" s="7">
        <v>-0.901999832763</v>
      </c>
      <c r="T14" s="7">
        <v>5.2833161952400001E-7</v>
      </c>
      <c r="U14" s="7">
        <v>0.178509160625</v>
      </c>
      <c r="V14" s="7">
        <v>3.3951903323700003E-2</v>
      </c>
      <c r="W14" s="7">
        <v>0.55991000594100004</v>
      </c>
      <c r="X14" s="7">
        <v>0.141939025468</v>
      </c>
      <c r="Y14" s="7">
        <v>0.367703083742</v>
      </c>
    </row>
    <row r="15" spans="1:25" x14ac:dyDescent="0.35">
      <c r="A15" s="3" t="s">
        <v>14</v>
      </c>
      <c r="B15" s="5">
        <v>0.561627254809</v>
      </c>
      <c r="C15" s="5">
        <v>-0.113807763572</v>
      </c>
      <c r="D15" s="5">
        <v>0.120010438638</v>
      </c>
      <c r="E15" s="5">
        <v>2.4075250501600001E-2</v>
      </c>
      <c r="F15" s="5">
        <v>-9.5071721873800003E-2</v>
      </c>
      <c r="G15" s="5">
        <v>-7.5277243282799999E-2</v>
      </c>
      <c r="H15" s="7">
        <v>0.11547565192799999</v>
      </c>
      <c r="I15" s="7">
        <v>9.5325245290600005E-2</v>
      </c>
      <c r="J15" s="7">
        <v>5.4263011306099999E-2</v>
      </c>
      <c r="K15" s="7">
        <v>4.15095996708E-2</v>
      </c>
      <c r="L15" s="7">
        <v>6.2897983859699996E-2</v>
      </c>
      <c r="M15" s="7">
        <v>6.7925193448400006E-2</v>
      </c>
      <c r="N15" s="7">
        <v>4.8635989096500003</v>
      </c>
      <c r="O15" s="7">
        <v>-1.19388901886</v>
      </c>
      <c r="P15" s="7">
        <v>2.2116435440800002</v>
      </c>
      <c r="Q15" s="7">
        <v>0.57999235580599995</v>
      </c>
      <c r="R15" s="7">
        <v>-1.5115225646299999</v>
      </c>
      <c r="S15" s="7">
        <v>-1.10823745154</v>
      </c>
      <c r="T15" s="7">
        <v>1.7741723983200001E-6</v>
      </c>
      <c r="U15" s="7">
        <v>0.23336359196000001</v>
      </c>
      <c r="V15" s="7">
        <v>2.7663875717500001E-2</v>
      </c>
      <c r="W15" s="7">
        <v>0.56230848993000004</v>
      </c>
      <c r="X15" s="7">
        <v>0.131595271284</v>
      </c>
      <c r="Y15" s="7">
        <v>0.268551938175</v>
      </c>
    </row>
    <row r="16" spans="1:25" x14ac:dyDescent="0.35">
      <c r="A16" s="3" t="s">
        <v>15</v>
      </c>
      <c r="B16" s="5">
        <v>0.55480595200799998</v>
      </c>
      <c r="C16" s="5">
        <v>-0.12526661058800001</v>
      </c>
      <c r="D16" s="5">
        <v>0.118276772428</v>
      </c>
      <c r="E16" s="5">
        <v>2.3990979501000001E-2</v>
      </c>
      <c r="F16" s="5">
        <v>-9.45888763794E-2</v>
      </c>
      <c r="G16" s="5">
        <v>-6.6070373505599994E-2</v>
      </c>
      <c r="H16" s="7">
        <v>0.111945226041</v>
      </c>
      <c r="I16" s="7">
        <v>9.4152464196100003E-2</v>
      </c>
      <c r="J16" s="7">
        <v>5.4087435486300003E-2</v>
      </c>
      <c r="K16" s="7">
        <v>4.1440355836499999E-2</v>
      </c>
      <c r="L16" s="7">
        <v>6.2937695337900001E-2</v>
      </c>
      <c r="M16" s="7">
        <v>6.79206157522E-2</v>
      </c>
      <c r="N16" s="7">
        <v>4.95604834283</v>
      </c>
      <c r="O16" s="7">
        <v>-1.33046555561</v>
      </c>
      <c r="P16" s="7">
        <v>2.1867698359899999</v>
      </c>
      <c r="Q16" s="7">
        <v>0.57892793188500002</v>
      </c>
      <c r="R16" s="7">
        <v>-1.5028970455899999</v>
      </c>
      <c r="S16" s="7">
        <v>-0.97275875334600004</v>
      </c>
      <c r="T16" s="7">
        <v>1.1428756051900001E-6</v>
      </c>
      <c r="U16" s="7">
        <v>0.184267187478</v>
      </c>
      <c r="V16" s="7">
        <v>2.94485065046E-2</v>
      </c>
      <c r="W16" s="7">
        <v>0.56302568722500002</v>
      </c>
      <c r="X16" s="7">
        <v>0.13380485989300001</v>
      </c>
      <c r="Y16" s="7">
        <v>0.33137298107199997</v>
      </c>
    </row>
    <row r="17" spans="1:25" x14ac:dyDescent="0.35">
      <c r="A17" s="3" t="s">
        <v>16</v>
      </c>
      <c r="B17" s="5">
        <v>0.40848492320000002</v>
      </c>
      <c r="C17" s="5">
        <v>-0.25578917226100001</v>
      </c>
      <c r="D17" s="5">
        <v>-7.6402974479499994E-2</v>
      </c>
      <c r="E17" s="5">
        <v>4.0207273410499997E-2</v>
      </c>
      <c r="F17" s="5">
        <v>-7.8492963512700006E-2</v>
      </c>
      <c r="G17" s="5">
        <v>-0.13514107990099999</v>
      </c>
      <c r="H17" s="7">
        <v>7.4252044059400002E-2</v>
      </c>
      <c r="I17" s="7">
        <v>7.7693197361600005E-2</v>
      </c>
      <c r="J17" s="7">
        <v>3.14203766833E-2</v>
      </c>
      <c r="K17" s="7">
        <v>4.1696673112800002E-2</v>
      </c>
      <c r="L17" s="7">
        <v>6.4266243763700007E-2</v>
      </c>
      <c r="M17" s="7">
        <v>6.6401587488500002E-2</v>
      </c>
      <c r="N17" s="7">
        <v>5.50132899875</v>
      </c>
      <c r="O17" s="7">
        <v>-3.29229817985</v>
      </c>
      <c r="P17" s="7">
        <v>-2.4316377632799999</v>
      </c>
      <c r="Q17" s="7">
        <v>0.96428013097700005</v>
      </c>
      <c r="R17" s="7">
        <v>-1.2213715773</v>
      </c>
      <c r="S17" s="7">
        <v>-2.03520856973</v>
      </c>
      <c r="T17" s="7">
        <v>7.4828373559000006E-8</v>
      </c>
      <c r="U17" s="7">
        <v>1.0993750917099999E-3</v>
      </c>
      <c r="V17" s="7">
        <v>1.55528637794E-2</v>
      </c>
      <c r="W17" s="7">
        <v>0.33559898562399998</v>
      </c>
      <c r="X17" s="7">
        <v>0.22280164404700001</v>
      </c>
      <c r="Y17" s="7">
        <v>4.2614344062499997E-2</v>
      </c>
    </row>
    <row r="18" spans="1:25" x14ac:dyDescent="0.35">
      <c r="A18" s="3" t="s">
        <v>17</v>
      </c>
      <c r="B18" s="5">
        <v>0.55643620056300003</v>
      </c>
      <c r="C18" s="5">
        <v>-0.12751986305499999</v>
      </c>
      <c r="D18" s="5">
        <v>0.117317837341</v>
      </c>
      <c r="E18" s="5">
        <v>2.4059055885999998E-2</v>
      </c>
      <c r="F18" s="5">
        <v>-9.3972957289799999E-2</v>
      </c>
      <c r="G18" s="5">
        <v>-6.3497990637500001E-2</v>
      </c>
      <c r="H18" s="7">
        <v>0.110719923919</v>
      </c>
      <c r="I18" s="7">
        <v>9.3722935196699997E-2</v>
      </c>
      <c r="J18" s="7">
        <v>5.4004369179399998E-2</v>
      </c>
      <c r="K18" s="7">
        <v>4.1421954530599998E-2</v>
      </c>
      <c r="L18" s="7">
        <v>6.2986985218800001E-2</v>
      </c>
      <c r="M18" s="7">
        <v>6.7929128086999996E-2</v>
      </c>
      <c r="N18" s="7">
        <v>5.0256194266499996</v>
      </c>
      <c r="O18" s="7">
        <v>-1.3606046672300001</v>
      </c>
      <c r="P18" s="7">
        <v>2.17237677476</v>
      </c>
      <c r="Q18" s="7">
        <v>0.58082860064599995</v>
      </c>
      <c r="R18" s="7">
        <v>-1.4919424538799999</v>
      </c>
      <c r="S18" s="7">
        <v>-0.93476822720599995</v>
      </c>
      <c r="T18" s="7">
        <v>8.1730425313899997E-7</v>
      </c>
      <c r="U18" s="7">
        <v>0.174550643674</v>
      </c>
      <c r="V18" s="7">
        <v>3.0525946417600001E-2</v>
      </c>
      <c r="W18" s="7">
        <v>0.56174534828300005</v>
      </c>
      <c r="X18" s="7">
        <v>0.13665251325300001</v>
      </c>
      <c r="Y18" s="7">
        <v>0.350579056695</v>
      </c>
    </row>
    <row r="19" spans="1:25" x14ac:dyDescent="0.35">
      <c r="A19" s="3" t="s">
        <v>18</v>
      </c>
      <c r="B19" s="5">
        <v>0.374681120885</v>
      </c>
      <c r="C19" s="5">
        <v>-2.4138369700900001E-2</v>
      </c>
      <c r="D19" s="5">
        <v>-5.9895881169199999E-2</v>
      </c>
      <c r="E19" s="5">
        <v>2.9947199718999999E-2</v>
      </c>
      <c r="F19" s="5">
        <v>-8.5180401506399994E-2</v>
      </c>
      <c r="G19" s="5">
        <v>-0.112945485372</v>
      </c>
      <c r="H19" s="7">
        <v>7.6587065790000006E-2</v>
      </c>
      <c r="I19" s="7">
        <v>7.2931450911199999E-2</v>
      </c>
      <c r="J19" s="7">
        <v>3.1024100874899999E-2</v>
      </c>
      <c r="K19" s="7">
        <v>4.10015626952E-2</v>
      </c>
      <c r="L19" s="7">
        <v>6.3781370460500003E-2</v>
      </c>
      <c r="M19" s="7">
        <v>6.7042050833399994E-2</v>
      </c>
      <c r="N19" s="7">
        <v>4.8922245162399998</v>
      </c>
      <c r="O19" s="7">
        <v>-0.33097339212799998</v>
      </c>
      <c r="P19" s="7">
        <v>-1.93062423987</v>
      </c>
      <c r="Q19" s="7">
        <v>0.73039166681599998</v>
      </c>
      <c r="R19" s="7">
        <v>-1.33550597755</v>
      </c>
      <c r="S19" s="7">
        <v>-1.6846961566400001</v>
      </c>
      <c r="T19" s="7">
        <v>1.5493975477299999E-6</v>
      </c>
      <c r="U19" s="7">
        <v>0.74087089117000005</v>
      </c>
      <c r="V19" s="7">
        <v>5.4370715235700001E-2</v>
      </c>
      <c r="W19" s="7">
        <v>0.46565976285499999</v>
      </c>
      <c r="X19" s="7">
        <v>0.18261477983800001</v>
      </c>
      <c r="Y19" s="7">
        <v>9.2975769792499996E-2</v>
      </c>
    </row>
    <row r="20" spans="1:25" x14ac:dyDescent="0.35">
      <c r="A20" s="3" t="s">
        <v>19</v>
      </c>
      <c r="B20" s="5">
        <v>0.54811042949699995</v>
      </c>
      <c r="C20" s="5">
        <v>-0.12895908361799999</v>
      </c>
      <c r="D20" s="5">
        <v>0.119146449404</v>
      </c>
      <c r="E20" s="5">
        <v>2.3798414117999999E-2</v>
      </c>
      <c r="F20" s="5">
        <v>-9.5603489175100004E-2</v>
      </c>
      <c r="G20" s="5">
        <v>-7.1488695901000002E-2</v>
      </c>
      <c r="H20" s="7">
        <v>0.117161655453</v>
      </c>
      <c r="I20" s="7">
        <v>9.3861792369499999E-2</v>
      </c>
      <c r="J20" s="7">
        <v>5.4028141867200001E-2</v>
      </c>
      <c r="K20" s="7">
        <v>4.1471040362599999E-2</v>
      </c>
      <c r="L20" s="7">
        <v>6.28617676401E-2</v>
      </c>
      <c r="M20" s="7">
        <v>6.8016825647399998E-2</v>
      </c>
      <c r="N20" s="7">
        <v>4.6782407381900004</v>
      </c>
      <c r="O20" s="7">
        <v>-1.37392521879</v>
      </c>
      <c r="P20" s="7">
        <v>2.2052664645900002</v>
      </c>
      <c r="Q20" s="7">
        <v>0.57385621170599999</v>
      </c>
      <c r="R20" s="7">
        <v>-1.52085270211</v>
      </c>
      <c r="S20" s="7">
        <v>-1.0510442852999999</v>
      </c>
      <c r="T20" s="7">
        <v>4.20007094061E-6</v>
      </c>
      <c r="U20" s="7">
        <v>0.170380756882</v>
      </c>
      <c r="V20" s="7">
        <v>2.8112248035299998E-2</v>
      </c>
      <c r="W20" s="7">
        <v>0.56644903156399995</v>
      </c>
      <c r="X20" s="7">
        <v>0.12923727666900001</v>
      </c>
      <c r="Y20" s="7">
        <v>0.29399357970899997</v>
      </c>
    </row>
    <row r="21" spans="1:25" x14ac:dyDescent="0.35">
      <c r="A21" s="3" t="s">
        <v>20</v>
      </c>
      <c r="B21" s="5">
        <v>0.55350416778199996</v>
      </c>
      <c r="C21" s="5">
        <v>-0.124686025556</v>
      </c>
      <c r="D21" s="5">
        <v>0.118823775664</v>
      </c>
      <c r="E21" s="5">
        <v>2.3937503806700001E-2</v>
      </c>
      <c r="F21" s="5">
        <v>-9.5005926104399993E-2</v>
      </c>
      <c r="G21" s="5">
        <v>-6.8720608541399997E-2</v>
      </c>
      <c r="H21" s="7">
        <v>0.114660477493</v>
      </c>
      <c r="I21" s="7">
        <v>9.4128957523999995E-2</v>
      </c>
      <c r="J21" s="7">
        <v>5.4118799892400003E-2</v>
      </c>
      <c r="K21" s="7">
        <v>4.1456982846400002E-2</v>
      </c>
      <c r="L21" s="7">
        <v>6.2905354017700005E-2</v>
      </c>
      <c r="M21" s="7">
        <v>6.7937454043900003E-2</v>
      </c>
      <c r="N21" s="7">
        <v>4.8273317876000004</v>
      </c>
      <c r="O21" s="7">
        <v>-1.3246298358699999</v>
      </c>
      <c r="P21" s="7">
        <v>2.1956099525599999</v>
      </c>
      <c r="Q21" s="7">
        <v>0.57740583523400002</v>
      </c>
      <c r="R21" s="7">
        <v>-1.5102995219999999</v>
      </c>
      <c r="S21" s="7">
        <v>-1.0115275808999999</v>
      </c>
      <c r="T21" s="7">
        <v>2.10444737946E-6</v>
      </c>
      <c r="U21" s="7">
        <v>0.18619417723000001</v>
      </c>
      <c r="V21" s="7">
        <v>2.8803170027700001E-2</v>
      </c>
      <c r="W21" s="7">
        <v>0.56405202891399997</v>
      </c>
      <c r="X21" s="7">
        <v>0.131906836922</v>
      </c>
      <c r="Y21" s="7">
        <v>0.31249184492499998</v>
      </c>
    </row>
    <row r="22" spans="1:25" x14ac:dyDescent="0.35">
      <c r="A22" s="3" t="s">
        <v>21</v>
      </c>
      <c r="B22" s="5">
        <v>0.39473898583900002</v>
      </c>
      <c r="C22" s="5">
        <v>-0.18220606583000001</v>
      </c>
      <c r="D22" s="5">
        <v>-7.10710796107E-2</v>
      </c>
      <c r="E22" s="5">
        <v>3.6164729325399998E-2</v>
      </c>
      <c r="F22" s="5">
        <v>-8.2728881281099995E-2</v>
      </c>
      <c r="G22" s="5">
        <v>-0.127623433861</v>
      </c>
      <c r="H22" s="7">
        <v>7.4635616556799997E-2</v>
      </c>
      <c r="I22" s="7">
        <v>7.4967168993299999E-2</v>
      </c>
      <c r="J22" s="7">
        <v>3.1227382273099999E-2</v>
      </c>
      <c r="K22" s="7">
        <v>4.1326682201300001E-2</v>
      </c>
      <c r="L22" s="7">
        <v>6.3987787107799995E-2</v>
      </c>
      <c r="M22" s="7">
        <v>6.6590304336300005E-2</v>
      </c>
      <c r="N22" s="7">
        <v>5.2888822260700001</v>
      </c>
      <c r="O22" s="7">
        <v>-2.4304781449899999</v>
      </c>
      <c r="P22" s="7">
        <v>-2.27592178522</v>
      </c>
      <c r="Q22" s="7">
        <v>0.87509394413099995</v>
      </c>
      <c r="R22" s="7">
        <v>-1.2928854867499999</v>
      </c>
      <c r="S22" s="7">
        <v>-1.9165467876</v>
      </c>
      <c r="T22" s="7">
        <v>2.2226860701499999E-7</v>
      </c>
      <c r="U22" s="7">
        <v>1.5601836290999999E-2</v>
      </c>
      <c r="V22" s="7">
        <v>2.3479644255300001E-2</v>
      </c>
      <c r="W22" s="7">
        <v>0.38214789630200002</v>
      </c>
      <c r="X22" s="7">
        <v>0.19693894895399999</v>
      </c>
      <c r="Y22" s="7">
        <v>5.6143598418799998E-2</v>
      </c>
    </row>
    <row r="23" spans="1:25" x14ac:dyDescent="0.35">
      <c r="A23" s="3" t="s">
        <v>22</v>
      </c>
      <c r="B23" s="5">
        <v>0.58566596384500003</v>
      </c>
      <c r="C23" s="5">
        <v>-0.19728435734700001</v>
      </c>
      <c r="D23" s="5">
        <v>0.10887588238</v>
      </c>
      <c r="E23" s="5">
        <v>2.3569872810899999E-2</v>
      </c>
      <c r="F23" s="5">
        <v>-9.37642630536E-2</v>
      </c>
      <c r="G23" s="5">
        <v>-4.9762764225900001E-2</v>
      </c>
      <c r="H23" s="7">
        <v>0.122926187181</v>
      </c>
      <c r="I23" s="7">
        <v>8.7547001998199994E-2</v>
      </c>
      <c r="J23" s="7">
        <v>5.2763247221699998E-2</v>
      </c>
      <c r="K23" s="7">
        <v>4.1324754403900002E-2</v>
      </c>
      <c r="L23" s="7">
        <v>6.3075283721800005E-2</v>
      </c>
      <c r="M23" s="7">
        <v>6.8589283756799999E-2</v>
      </c>
      <c r="N23" s="7">
        <v>4.7643710203499996</v>
      </c>
      <c r="O23" s="7">
        <v>-2.25346788404</v>
      </c>
      <c r="P23" s="7">
        <v>2.0634795641500001</v>
      </c>
      <c r="Q23" s="7">
        <v>0.57035723867800003</v>
      </c>
      <c r="R23" s="7">
        <v>-1.48654524436</v>
      </c>
      <c r="S23" s="7">
        <v>-0.725518062011</v>
      </c>
      <c r="T23" s="7">
        <v>2.82355802636E-6</v>
      </c>
      <c r="U23" s="7">
        <v>2.4873945478900001E-2</v>
      </c>
      <c r="V23" s="7">
        <v>3.98347498524E-2</v>
      </c>
      <c r="W23" s="7">
        <v>0.56881662389099996</v>
      </c>
      <c r="X23" s="7">
        <v>0.138072686444</v>
      </c>
      <c r="Y23" s="7">
        <v>0.468639275179</v>
      </c>
    </row>
    <row r="24" spans="1:25" x14ac:dyDescent="0.35">
      <c r="A24" s="3" t="s">
        <v>23</v>
      </c>
      <c r="B24" s="5">
        <v>0.53213523233500004</v>
      </c>
      <c r="C24" s="5">
        <v>-0.166565155765</v>
      </c>
      <c r="D24" s="5">
        <v>0.116717443453</v>
      </c>
      <c r="E24" s="5">
        <v>2.37083096516E-2</v>
      </c>
      <c r="F24" s="5">
        <v>-9.5125035545E-2</v>
      </c>
      <c r="G24" s="5">
        <v>-6.0962676172399997E-2</v>
      </c>
      <c r="H24" s="7">
        <v>0.116850879708</v>
      </c>
      <c r="I24" s="7">
        <v>9.1129892800500004E-2</v>
      </c>
      <c r="J24" s="7">
        <v>5.3789182789000002E-2</v>
      </c>
      <c r="K24" s="7">
        <v>4.1400835134499998E-2</v>
      </c>
      <c r="L24" s="7">
        <v>6.2906595952900005E-2</v>
      </c>
      <c r="M24" s="7">
        <v>6.8122039358600006E-2</v>
      </c>
      <c r="N24" s="7">
        <v>4.5539685594600003</v>
      </c>
      <c r="O24" s="7">
        <v>-1.8277773697099999</v>
      </c>
      <c r="P24" s="7">
        <v>2.1699054977399999</v>
      </c>
      <c r="Q24" s="7">
        <v>0.57265293259299999</v>
      </c>
      <c r="R24" s="7">
        <v>-1.51216313813</v>
      </c>
      <c r="S24" s="7">
        <v>-0.89490386292599999</v>
      </c>
      <c r="T24" s="7">
        <v>7.3727113946399997E-6</v>
      </c>
      <c r="U24" s="7">
        <v>6.8469641467099995E-2</v>
      </c>
      <c r="V24" s="7">
        <v>3.0714322995500001E-2</v>
      </c>
      <c r="W24" s="7">
        <v>0.56726269871799995</v>
      </c>
      <c r="X24" s="7">
        <v>0.13143231631800001</v>
      </c>
      <c r="Y24" s="7">
        <v>0.371479092663</v>
      </c>
    </row>
    <row r="25" spans="1:25" x14ac:dyDescent="0.35">
      <c r="A25" s="3" t="s">
        <v>24</v>
      </c>
      <c r="B25" s="5">
        <v>0.37997213361100002</v>
      </c>
      <c r="C25" s="5">
        <v>-0.141324300895</v>
      </c>
      <c r="D25" s="5">
        <v>-6.8158033453999997E-2</v>
      </c>
      <c r="E25" s="5">
        <v>3.4266103121299997E-2</v>
      </c>
      <c r="F25" s="5">
        <v>-8.7670596069900006E-2</v>
      </c>
      <c r="G25" s="5">
        <v>-0.123594322252</v>
      </c>
      <c r="H25" s="7">
        <v>7.5179603373100007E-2</v>
      </c>
      <c r="I25" s="7">
        <v>7.3476161864099998E-2</v>
      </c>
      <c r="J25" s="7">
        <v>3.1152650046099999E-2</v>
      </c>
      <c r="K25" s="7">
        <v>4.1030207423800001E-2</v>
      </c>
      <c r="L25" s="7">
        <v>6.3598927091399998E-2</v>
      </c>
      <c r="M25" s="7">
        <v>6.6689956079200002E-2</v>
      </c>
      <c r="N25" s="7">
        <v>5.0541917829200003</v>
      </c>
      <c r="O25" s="7">
        <v>-1.9234034183199999</v>
      </c>
      <c r="P25" s="7">
        <v>-2.1878727284199999</v>
      </c>
      <c r="Q25" s="7">
        <v>0.83514330715899998</v>
      </c>
      <c r="R25" s="7">
        <v>-1.3784917463199999</v>
      </c>
      <c r="S25" s="7">
        <v>-1.85326741115</v>
      </c>
      <c r="T25" s="7">
        <v>7.1140050776000001E-7</v>
      </c>
      <c r="U25" s="7">
        <v>5.5274139785000002E-2</v>
      </c>
      <c r="V25" s="7">
        <v>2.93673182043E-2</v>
      </c>
      <c r="W25" s="7">
        <v>0.40423045352199999</v>
      </c>
      <c r="X25" s="7">
        <v>0.16896863699299999</v>
      </c>
      <c r="Y25" s="7">
        <v>6.4720523176399994E-2</v>
      </c>
    </row>
    <row r="26" spans="1:25" x14ac:dyDescent="0.35">
      <c r="A26" s="3" t="s">
        <v>25</v>
      </c>
      <c r="B26" s="5">
        <v>0.40165742733400001</v>
      </c>
      <c r="C26" s="5">
        <v>-0.27073615465500001</v>
      </c>
      <c r="D26" s="5">
        <v>-7.7183527888099998E-2</v>
      </c>
      <c r="E26" s="5">
        <v>4.0952841073700001E-2</v>
      </c>
      <c r="F26" s="5">
        <v>-8.24024339843E-2</v>
      </c>
      <c r="G26" s="5">
        <v>-0.13617696565599999</v>
      </c>
      <c r="H26" s="7">
        <v>7.4358791629600005E-2</v>
      </c>
      <c r="I26" s="7">
        <v>7.7465929321999999E-2</v>
      </c>
      <c r="J26" s="7">
        <v>3.14371304871E-2</v>
      </c>
      <c r="K26" s="7">
        <v>4.1665251458999998E-2</v>
      </c>
      <c r="L26" s="7">
        <v>6.4107773796899997E-2</v>
      </c>
      <c r="M26" s="7">
        <v>6.6370571682000001E-2</v>
      </c>
      <c r="N26" s="7">
        <v>5.40161315873</v>
      </c>
      <c r="O26" s="7">
        <v>-3.49490617391</v>
      </c>
      <c r="P26" s="7">
        <v>-2.45517089799</v>
      </c>
      <c r="Q26" s="7">
        <v>0.98290157000400002</v>
      </c>
      <c r="R26" s="7">
        <v>-1.28537350627</v>
      </c>
      <c r="S26" s="7">
        <v>-2.0517672547500001</v>
      </c>
      <c r="T26" s="7">
        <v>1.2525677249E-7</v>
      </c>
      <c r="U26" s="7">
        <v>5.3780075283399995E-4</v>
      </c>
      <c r="V26" s="7">
        <v>1.4587955534699999E-2</v>
      </c>
      <c r="W26" s="7">
        <v>0.32636309899400001</v>
      </c>
      <c r="X26" s="7">
        <v>0.19954704145800001</v>
      </c>
      <c r="Y26" s="7">
        <v>4.0966971081600002E-2</v>
      </c>
    </row>
    <row r="27" spans="1:25" x14ac:dyDescent="0.35">
      <c r="A27" s="3" t="s">
        <v>26</v>
      </c>
      <c r="B27" s="5">
        <v>0.53531019026600002</v>
      </c>
      <c r="C27" s="5">
        <v>-0.14147765011399999</v>
      </c>
      <c r="D27" s="5">
        <v>0.118310540879</v>
      </c>
      <c r="E27" s="5">
        <v>2.3733356498499999E-2</v>
      </c>
      <c r="F27" s="5">
        <v>-9.5510941261199994E-2</v>
      </c>
      <c r="G27" s="5">
        <v>-6.6877624042100001E-2</v>
      </c>
      <c r="H27" s="7">
        <v>0.117881202942</v>
      </c>
      <c r="I27" s="7">
        <v>9.3266133982399996E-2</v>
      </c>
      <c r="J27" s="7">
        <v>5.3959070314800003E-2</v>
      </c>
      <c r="K27" s="7">
        <v>4.1440672959099999E-2</v>
      </c>
      <c r="L27" s="7">
        <v>6.2870825602200003E-2</v>
      </c>
      <c r="M27" s="7">
        <v>6.8038884437299996E-2</v>
      </c>
      <c r="N27" s="7">
        <v>4.5410988088600002</v>
      </c>
      <c r="O27" s="7">
        <v>-1.51692414034</v>
      </c>
      <c r="P27" s="7">
        <v>2.1925978373700001</v>
      </c>
      <c r="Q27" s="7">
        <v>0.57270683132900002</v>
      </c>
      <c r="R27" s="7">
        <v>-1.5191615562</v>
      </c>
      <c r="S27" s="7">
        <v>-0.98293240101099999</v>
      </c>
      <c r="T27" s="7">
        <v>7.8096541672599995E-6</v>
      </c>
      <c r="U27" s="7">
        <v>0.13022608826400001</v>
      </c>
      <c r="V27" s="7">
        <v>2.9021669939099999E-2</v>
      </c>
      <c r="W27" s="7">
        <v>0.56722623992400001</v>
      </c>
      <c r="X27" s="7">
        <v>0.12966221448500001</v>
      </c>
      <c r="Y27" s="7">
        <v>0.32634794627199998</v>
      </c>
    </row>
    <row r="28" spans="1:25" x14ac:dyDescent="0.35">
      <c r="A28" s="3" t="s">
        <v>27</v>
      </c>
      <c r="B28" s="5">
        <v>0.52598764966599998</v>
      </c>
      <c r="C28" s="5">
        <v>-0.14868008843800001</v>
      </c>
      <c r="D28" s="5">
        <v>0.118625164495</v>
      </c>
      <c r="E28" s="5">
        <v>2.3585411469800002E-2</v>
      </c>
      <c r="F28" s="5">
        <v>-9.6060911582900005E-2</v>
      </c>
      <c r="G28" s="5">
        <v>-6.9302148614600004E-2</v>
      </c>
      <c r="H28" s="7">
        <v>0.120346379724</v>
      </c>
      <c r="I28" s="7">
        <v>9.3006341867999998E-2</v>
      </c>
      <c r="J28" s="7">
        <v>5.38668990529E-2</v>
      </c>
      <c r="K28" s="7">
        <v>4.1455137928700002E-2</v>
      </c>
      <c r="L28" s="7">
        <v>6.2830427800400004E-2</v>
      </c>
      <c r="M28" s="7">
        <v>6.8119395192299995E-2</v>
      </c>
      <c r="N28" s="7">
        <v>4.3706146447699998</v>
      </c>
      <c r="O28" s="7">
        <v>-1.5986016163200001</v>
      </c>
      <c r="P28" s="7">
        <v>2.2021903354600001</v>
      </c>
      <c r="Q28" s="7">
        <v>0.56893819797</v>
      </c>
      <c r="R28" s="7">
        <v>-1.5288915728500001</v>
      </c>
      <c r="S28" s="7">
        <v>-1.01736294662</v>
      </c>
      <c r="T28" s="7">
        <v>1.65373922563E-5</v>
      </c>
      <c r="U28" s="7">
        <v>0.110849057747</v>
      </c>
      <c r="V28" s="7">
        <v>2.83307707194E-2</v>
      </c>
      <c r="W28" s="7">
        <v>0.56977817458900004</v>
      </c>
      <c r="X28" s="7">
        <v>0.127232173718</v>
      </c>
      <c r="Y28" s="7">
        <v>0.30971279445299998</v>
      </c>
    </row>
    <row r="29" spans="1:25" x14ac:dyDescent="0.35">
      <c r="A29" s="3" t="s">
        <v>28</v>
      </c>
      <c r="B29" s="5">
        <v>0.55623582248000003</v>
      </c>
      <c r="C29" s="5">
        <v>-0.21396376857300001</v>
      </c>
      <c r="D29" s="5">
        <v>0.114605189924</v>
      </c>
      <c r="E29" s="5">
        <v>2.3486521913400001E-2</v>
      </c>
      <c r="F29" s="5">
        <v>-9.5413570542100007E-2</v>
      </c>
      <c r="G29" s="5">
        <v>-5.4614384878099997E-2</v>
      </c>
      <c r="H29" s="7">
        <v>0.12513692612300001</v>
      </c>
      <c r="I29" s="7">
        <v>8.6835636548E-2</v>
      </c>
      <c r="J29" s="7">
        <v>5.3450472358499999E-2</v>
      </c>
      <c r="K29" s="7">
        <v>4.1371305308300001E-2</v>
      </c>
      <c r="L29" s="7">
        <v>6.2899287275499996E-2</v>
      </c>
      <c r="M29" s="7">
        <v>6.8373829616799997E-2</v>
      </c>
      <c r="N29" s="7">
        <v>4.4450174677499996</v>
      </c>
      <c r="O29" s="7">
        <v>-2.4640087535399999</v>
      </c>
      <c r="P29" s="7">
        <v>2.1441380191200001</v>
      </c>
      <c r="Q29" s="7">
        <v>0.56770077082299997</v>
      </c>
      <c r="R29" s="7">
        <v>-1.5169261000400001</v>
      </c>
      <c r="S29" s="7">
        <v>-0.79876153177599996</v>
      </c>
      <c r="T29" s="7">
        <v>1.1953719980500001E-5</v>
      </c>
      <c r="U29" s="7">
        <v>1.42395125633E-2</v>
      </c>
      <c r="V29" s="7">
        <v>3.2738958030299997E-2</v>
      </c>
      <c r="W29" s="7">
        <v>0.57061729803200001</v>
      </c>
      <c r="X29" s="7">
        <v>0.13022559354400001</v>
      </c>
      <c r="Y29" s="7">
        <v>0.42499293622700002</v>
      </c>
    </row>
    <row r="30" spans="1:25" x14ac:dyDescent="0.35">
      <c r="A30" s="3" t="s">
        <v>29</v>
      </c>
      <c r="B30" s="5">
        <v>0.54986602848999999</v>
      </c>
      <c r="C30" s="5">
        <v>-0.124701925908</v>
      </c>
      <c r="D30" s="5">
        <v>0.119740832513</v>
      </c>
      <c r="E30" s="5">
        <v>2.3767821243E-2</v>
      </c>
      <c r="F30" s="5">
        <v>-9.5921304348000003E-2</v>
      </c>
      <c r="G30" s="5">
        <v>-7.5218535154499999E-2</v>
      </c>
      <c r="H30" s="7">
        <v>0.120891398742</v>
      </c>
      <c r="I30" s="7">
        <v>9.4554523771100005E-2</v>
      </c>
      <c r="J30" s="7">
        <v>5.4027126988000003E-2</v>
      </c>
      <c r="K30" s="7">
        <v>4.1499096295400002E-2</v>
      </c>
      <c r="L30" s="7">
        <v>6.2838959492399996E-2</v>
      </c>
      <c r="M30" s="7">
        <v>6.8056281872399996E-2</v>
      </c>
      <c r="N30" s="7">
        <v>4.5484296998299998</v>
      </c>
      <c r="O30" s="7">
        <v>-1.3188361691699999</v>
      </c>
      <c r="P30" s="7">
        <v>2.21630945765</v>
      </c>
      <c r="Q30" s="7">
        <v>0.57273105596899998</v>
      </c>
      <c r="R30" s="7">
        <v>-1.52646232724</v>
      </c>
      <c r="S30" s="7">
        <v>-1.1052401495499999</v>
      </c>
      <c r="T30" s="7">
        <v>7.55780423069E-6</v>
      </c>
      <c r="U30" s="7">
        <v>0.188122039908</v>
      </c>
      <c r="V30" s="7">
        <v>2.73397522619E-2</v>
      </c>
      <c r="W30" s="7">
        <v>0.56720985398599999</v>
      </c>
      <c r="X30" s="7">
        <v>0.12783551046899999</v>
      </c>
      <c r="Y30" s="7">
        <v>0.269846323635</v>
      </c>
    </row>
    <row r="31" spans="1:25" x14ac:dyDescent="0.35">
      <c r="A31" s="3" t="s">
        <v>30</v>
      </c>
      <c r="B31" s="5">
        <v>0.51237415512100004</v>
      </c>
      <c r="C31" s="5">
        <v>-0.16303535879299999</v>
      </c>
      <c r="D31" s="5">
        <v>0.118197721603</v>
      </c>
      <c r="E31" s="5">
        <v>2.3511211939599999E-2</v>
      </c>
      <c r="F31" s="5">
        <v>-9.6148722099799994E-2</v>
      </c>
      <c r="G31" s="5">
        <v>-6.7008778965699997E-2</v>
      </c>
      <c r="H31" s="7">
        <v>0.12123332959499999</v>
      </c>
      <c r="I31" s="7">
        <v>9.2441421367099999E-2</v>
      </c>
      <c r="J31" s="7">
        <v>5.3808590596899998E-2</v>
      </c>
      <c r="K31" s="7">
        <v>4.1442561915600001E-2</v>
      </c>
      <c r="L31" s="7">
        <v>6.2825323508700001E-2</v>
      </c>
      <c r="M31" s="7">
        <v>6.8159510473999999E-2</v>
      </c>
      <c r="N31" s="7">
        <v>4.2263472993300004</v>
      </c>
      <c r="O31" s="7">
        <v>-1.76366131526</v>
      </c>
      <c r="P31" s="7">
        <v>2.1966329222000001</v>
      </c>
      <c r="Q31" s="7">
        <v>0.56732042742599997</v>
      </c>
      <c r="R31" s="7">
        <v>-1.5304134818599999</v>
      </c>
      <c r="S31" s="7">
        <v>-0.98311708079600002</v>
      </c>
      <c r="T31" s="7">
        <v>3.06408162415E-5</v>
      </c>
      <c r="U31" s="7">
        <v>7.8697808239200001E-2</v>
      </c>
      <c r="V31" s="7">
        <v>2.8729287785500001E-2</v>
      </c>
      <c r="W31" s="7">
        <v>0.57087533505300003</v>
      </c>
      <c r="X31" s="7">
        <v>0.12685532194099999</v>
      </c>
      <c r="Y31" s="7">
        <v>0.32625719007699999</v>
      </c>
    </row>
    <row r="32" spans="1:25" x14ac:dyDescent="0.35">
      <c r="A32" s="3" t="s">
        <v>31</v>
      </c>
      <c r="B32" s="5">
        <v>0.51972042986400002</v>
      </c>
      <c r="C32" s="5">
        <v>-0.148265507553</v>
      </c>
      <c r="D32" s="5">
        <v>0.119330527598</v>
      </c>
      <c r="E32" s="5">
        <v>2.34765123258E-2</v>
      </c>
      <c r="F32" s="5">
        <v>-9.6531195632700004E-2</v>
      </c>
      <c r="G32" s="5">
        <v>-7.3332820340499996E-2</v>
      </c>
      <c r="H32" s="7">
        <v>0.127146618391</v>
      </c>
      <c r="I32" s="7">
        <v>9.2791660949800001E-2</v>
      </c>
      <c r="J32" s="7">
        <v>5.3847371555299998E-2</v>
      </c>
      <c r="K32" s="7">
        <v>4.1483484444599997E-2</v>
      </c>
      <c r="L32" s="7">
        <v>6.2796619102000004E-2</v>
      </c>
      <c r="M32" s="7">
        <v>6.8192773303200005E-2</v>
      </c>
      <c r="N32" s="7">
        <v>4.0875678522900003</v>
      </c>
      <c r="O32" s="7">
        <v>-1.5978322409100001</v>
      </c>
      <c r="P32" s="7">
        <v>2.2160882537400002</v>
      </c>
      <c r="Q32" s="7">
        <v>0.56592431036299995</v>
      </c>
      <c r="R32" s="7">
        <v>-1.5372037063999999</v>
      </c>
      <c r="S32" s="7">
        <v>-1.0753752456200001</v>
      </c>
      <c r="T32" s="7">
        <v>5.4582363799700001E-5</v>
      </c>
      <c r="U32" s="7">
        <v>0.111020275876</v>
      </c>
      <c r="V32" s="7">
        <v>2.7355043817500001E-2</v>
      </c>
      <c r="W32" s="7">
        <v>0.57182298325100001</v>
      </c>
      <c r="X32" s="7">
        <v>0.12518456458900001</v>
      </c>
      <c r="Y32" s="7">
        <v>0.28297834378999998</v>
      </c>
    </row>
    <row r="33" spans="1:25" x14ac:dyDescent="0.35">
      <c r="A33" s="3" t="s">
        <v>32</v>
      </c>
      <c r="B33" s="5">
        <v>0.27989129418399999</v>
      </c>
      <c r="C33" s="5">
        <v>-6.2935399363399994E-2</v>
      </c>
      <c r="D33" s="5">
        <v>1.2560461901799999E-2</v>
      </c>
      <c r="E33" s="5">
        <v>2.12378297894E-2</v>
      </c>
      <c r="F33" s="5">
        <v>-9.7426584026499993E-2</v>
      </c>
      <c r="G33" s="5">
        <v>-6.0529154053400001E-2</v>
      </c>
      <c r="H33" s="7">
        <v>8.9731187743900001E-2</v>
      </c>
      <c r="I33" s="7">
        <v>8.2361166333900004E-2</v>
      </c>
      <c r="J33" s="7">
        <v>3.7401795564200001E-2</v>
      </c>
      <c r="K33" s="7">
        <v>4.1487272704699998E-2</v>
      </c>
      <c r="L33" s="7">
        <v>6.3325811568699999E-2</v>
      </c>
      <c r="M33" s="7">
        <v>6.9210700796599994E-2</v>
      </c>
      <c r="N33" s="7">
        <v>3.1192197631699998</v>
      </c>
      <c r="O33" s="7">
        <v>-0.76413924383099996</v>
      </c>
      <c r="P33" s="7">
        <v>0.33582510444500002</v>
      </c>
      <c r="Q33" s="7">
        <v>0.51191192876299996</v>
      </c>
      <c r="R33" s="7">
        <v>-1.53849720379</v>
      </c>
      <c r="S33" s="7">
        <v>-0.87456351917700004</v>
      </c>
      <c r="T33" s="7">
        <v>1.97019722109E-3</v>
      </c>
      <c r="U33" s="7">
        <v>0.44532054205499999</v>
      </c>
      <c r="V33" s="7">
        <v>0.73721236015400005</v>
      </c>
      <c r="W33" s="7">
        <v>0.609048933811</v>
      </c>
      <c r="X33" s="7">
        <v>0.124868257727</v>
      </c>
      <c r="Y33" s="7">
        <v>0.38243613184199998</v>
      </c>
    </row>
    <row r="34" spans="1:25" x14ac:dyDescent="0.35">
      <c r="A34" s="3" t="s">
        <v>33</v>
      </c>
      <c r="B34" s="5">
        <v>0.362745899787</v>
      </c>
      <c r="C34" s="5">
        <v>-0.239646382726</v>
      </c>
      <c r="D34" s="5">
        <v>-7.2274141054799998E-2</v>
      </c>
      <c r="E34" s="5">
        <v>3.6084561413000003E-2</v>
      </c>
      <c r="F34" s="5">
        <v>-9.6825524322899995E-2</v>
      </c>
      <c r="G34" s="5">
        <v>-0.12931277156500001</v>
      </c>
      <c r="H34" s="7">
        <v>7.5354650221899994E-2</v>
      </c>
      <c r="I34" s="7">
        <v>7.3915060873600003E-2</v>
      </c>
      <c r="J34" s="7">
        <v>3.1217867878499998E-2</v>
      </c>
      <c r="K34" s="7">
        <v>4.07459961962E-2</v>
      </c>
      <c r="L34" s="7">
        <v>6.28374481678E-2</v>
      </c>
      <c r="M34" s="7">
        <v>6.6454275955199996E-2</v>
      </c>
      <c r="N34" s="7">
        <v>4.8138488961099997</v>
      </c>
      <c r="O34" s="7">
        <v>-3.2421860970299998</v>
      </c>
      <c r="P34" s="7">
        <v>-2.3151530186499998</v>
      </c>
      <c r="Q34" s="7">
        <v>0.88559772202700004</v>
      </c>
      <c r="R34" s="7">
        <v>-1.5408888671700001</v>
      </c>
      <c r="S34" s="7">
        <v>-1.94589091079</v>
      </c>
      <c r="T34" s="7">
        <v>2.2417572414499999E-6</v>
      </c>
      <c r="U34" s="7">
        <v>1.30507129908E-3</v>
      </c>
      <c r="V34" s="7">
        <v>2.12065860366E-2</v>
      </c>
      <c r="W34" s="7">
        <v>0.37646768491900001</v>
      </c>
      <c r="X34" s="7">
        <v>0.124285058654</v>
      </c>
      <c r="Y34" s="7">
        <v>5.2501336429799997E-2</v>
      </c>
    </row>
    <row r="35" spans="1:25" x14ac:dyDescent="0.35">
      <c r="A35" s="3" t="s">
        <v>34</v>
      </c>
      <c r="B35" s="5">
        <v>0.50476634347000005</v>
      </c>
      <c r="C35" s="5">
        <v>-0.160462840208</v>
      </c>
      <c r="D35" s="5">
        <v>0.118932907303</v>
      </c>
      <c r="E35" s="5">
        <v>2.3404021201700001E-2</v>
      </c>
      <c r="F35" s="5">
        <v>-9.6604110343499999E-2</v>
      </c>
      <c r="G35" s="5">
        <v>-7.1094379835900001E-2</v>
      </c>
      <c r="H35" s="7">
        <v>0.12705455274300001</v>
      </c>
      <c r="I35" s="7">
        <v>9.2795330709099996E-2</v>
      </c>
      <c r="J35" s="7">
        <v>5.3786981291300003E-2</v>
      </c>
      <c r="K35" s="7">
        <v>4.1469630556899999E-2</v>
      </c>
      <c r="L35" s="7">
        <v>6.2791706464200001E-2</v>
      </c>
      <c r="M35" s="7">
        <v>6.8222037252199996E-2</v>
      </c>
      <c r="N35" s="7">
        <v>3.9728316110900002</v>
      </c>
      <c r="O35" s="7">
        <v>-1.7292124396999999</v>
      </c>
      <c r="P35" s="7">
        <v>2.2111839044999999</v>
      </c>
      <c r="Q35" s="7">
        <v>0.56436531715799998</v>
      </c>
      <c r="R35" s="7">
        <v>-1.5384851882999999</v>
      </c>
      <c r="S35" s="7">
        <v>-1.04210285561</v>
      </c>
      <c r="T35" s="7">
        <v>8.6939918212500001E-5</v>
      </c>
      <c r="U35" s="7">
        <v>8.4689552768600004E-2</v>
      </c>
      <c r="V35" s="7">
        <v>2.7695984532699999E-2</v>
      </c>
      <c r="W35" s="7">
        <v>0.57288207450200002</v>
      </c>
      <c r="X35" s="7">
        <v>0.124871193066</v>
      </c>
      <c r="Y35" s="7">
        <v>0.29811321956100001</v>
      </c>
    </row>
    <row r="36" spans="1:25" x14ac:dyDescent="0.35">
      <c r="A36" s="3" t="s">
        <v>35</v>
      </c>
      <c r="B36" s="5">
        <v>0.487686698867</v>
      </c>
      <c r="C36" s="5">
        <v>-0.17811341327800001</v>
      </c>
      <c r="D36" s="5">
        <v>0.118489273655</v>
      </c>
      <c r="E36" s="5">
        <v>2.3329855495399999E-2</v>
      </c>
      <c r="F36" s="5">
        <v>-9.6680315016700005E-2</v>
      </c>
      <c r="G36" s="5">
        <v>-6.8761677645999997E-2</v>
      </c>
      <c r="H36" s="7">
        <v>0.12819394464700001</v>
      </c>
      <c r="I36" s="7">
        <v>9.13749655174E-2</v>
      </c>
      <c r="J36" s="7">
        <v>5.3727857318599997E-2</v>
      </c>
      <c r="K36" s="7">
        <v>4.1456405742399997E-2</v>
      </c>
      <c r="L36" s="7">
        <v>6.2786937802300005E-2</v>
      </c>
      <c r="M36" s="7">
        <v>6.8268239621200003E-2</v>
      </c>
      <c r="N36" s="7">
        <v>3.80428810588</v>
      </c>
      <c r="O36" s="7">
        <v>-1.94925833645</v>
      </c>
      <c r="P36" s="7">
        <v>2.20536011612</v>
      </c>
      <c r="Q36" s="7">
        <v>0.562756347968</v>
      </c>
      <c r="R36" s="7">
        <v>-1.53981573876</v>
      </c>
      <c r="S36" s="7">
        <v>-1.00722792953</v>
      </c>
      <c r="T36" s="7">
        <v>1.68923489536E-4</v>
      </c>
      <c r="U36" s="7">
        <v>5.2096348053700003E-2</v>
      </c>
      <c r="V36" s="7">
        <v>2.8105618150100001E-2</v>
      </c>
      <c r="W36" s="7">
        <v>0.57397609610300004</v>
      </c>
      <c r="X36" s="7">
        <v>0.124546472871</v>
      </c>
      <c r="Y36" s="7">
        <v>0.31455004898900002</v>
      </c>
    </row>
    <row r="37" spans="1:25" x14ac:dyDescent="0.35">
      <c r="A37" s="3" t="s">
        <v>36</v>
      </c>
      <c r="B37" s="5">
        <v>0.49416050441600001</v>
      </c>
      <c r="C37" s="5">
        <v>-0.18977144146899999</v>
      </c>
      <c r="D37" s="5">
        <v>0.11778456661599999</v>
      </c>
      <c r="E37" s="5">
        <v>2.3343201701300002E-2</v>
      </c>
      <c r="F37" s="5">
        <v>-9.65028608102E-2</v>
      </c>
      <c r="G37" s="5">
        <v>-6.5002283498200003E-2</v>
      </c>
      <c r="H37" s="7">
        <v>0.125305446243</v>
      </c>
      <c r="I37" s="7">
        <v>8.97238293519E-2</v>
      </c>
      <c r="J37" s="7">
        <v>5.3698736305600001E-2</v>
      </c>
      <c r="K37" s="7">
        <v>4.1435973787000001E-2</v>
      </c>
      <c r="L37" s="7">
        <v>6.2801257602000005E-2</v>
      </c>
      <c r="M37" s="7">
        <v>6.82650671933E-2</v>
      </c>
      <c r="N37" s="7">
        <v>3.94364745694</v>
      </c>
      <c r="O37" s="7">
        <v>-2.1150617716600002</v>
      </c>
      <c r="P37" s="7">
        <v>2.19343274571</v>
      </c>
      <c r="Q37" s="7">
        <v>0.56335593369400006</v>
      </c>
      <c r="R37" s="7">
        <v>-1.5366389861400001</v>
      </c>
      <c r="S37" s="7">
        <v>-0.95220419712000004</v>
      </c>
      <c r="T37" s="7">
        <v>9.7700252708900006E-5</v>
      </c>
      <c r="U37" s="7">
        <v>3.5160427182900002E-2</v>
      </c>
      <c r="V37" s="7">
        <v>2.89609622952E-2</v>
      </c>
      <c r="W37" s="7">
        <v>0.57356829048799995</v>
      </c>
      <c r="X37" s="7">
        <v>0.12532285568900001</v>
      </c>
      <c r="Y37" s="7">
        <v>0.34167790107899998</v>
      </c>
    </row>
    <row r="38" spans="1:25" x14ac:dyDescent="0.35">
      <c r="A38" s="3" t="s">
        <v>37</v>
      </c>
      <c r="B38" s="5">
        <v>0.51067412214300001</v>
      </c>
      <c r="C38" s="5">
        <v>-0.19885929625099999</v>
      </c>
      <c r="D38" s="5">
        <v>0.117181221138</v>
      </c>
      <c r="E38" s="5">
        <v>2.3351224190199998E-2</v>
      </c>
      <c r="F38" s="5">
        <v>-9.6350388797500006E-2</v>
      </c>
      <c r="G38" s="5">
        <v>-6.1968676908000002E-2</v>
      </c>
      <c r="H38" s="7">
        <v>0.124103298646</v>
      </c>
      <c r="I38" s="7">
        <v>8.8416152238199999E-2</v>
      </c>
      <c r="J38" s="7">
        <v>5.36945597331E-2</v>
      </c>
      <c r="K38" s="7">
        <v>4.1419770194500001E-2</v>
      </c>
      <c r="L38" s="7">
        <v>6.2814694977699995E-2</v>
      </c>
      <c r="M38" s="7">
        <v>6.8285330499600005E-2</v>
      </c>
      <c r="N38" s="7">
        <v>4.1149117526700003</v>
      </c>
      <c r="O38" s="7">
        <v>-2.2491285949100002</v>
      </c>
      <c r="P38" s="7">
        <v>2.1823667373500002</v>
      </c>
      <c r="Q38" s="7">
        <v>0.56377000839400004</v>
      </c>
      <c r="R38" s="7">
        <v>-1.53388293665</v>
      </c>
      <c r="S38" s="7">
        <v>-0.90749618482600003</v>
      </c>
      <c r="T38" s="7">
        <v>4.8773472543600002E-5</v>
      </c>
      <c r="U38" s="7">
        <v>2.51515503922E-2</v>
      </c>
      <c r="V38" s="7">
        <v>2.9774571732500001E-2</v>
      </c>
      <c r="W38" s="7">
        <v>0.57328673994400003</v>
      </c>
      <c r="X38" s="7">
        <v>0.12599948573</v>
      </c>
      <c r="Y38" s="7">
        <v>0.36479485089500002</v>
      </c>
    </row>
    <row r="39" spans="1:25" x14ac:dyDescent="0.35">
      <c r="A39" s="3" t="s">
        <v>38</v>
      </c>
      <c r="B39" s="5">
        <v>0.548652732335</v>
      </c>
      <c r="C39" s="5">
        <v>-0.24180493058200001</v>
      </c>
      <c r="D39" s="5">
        <v>0.116114048402</v>
      </c>
      <c r="E39" s="5">
        <v>2.30760108093E-2</v>
      </c>
      <c r="F39" s="5">
        <v>-9.6893417347999999E-2</v>
      </c>
      <c r="G39" s="5">
        <v>-5.6814000384899997E-2</v>
      </c>
      <c r="H39" s="7">
        <v>0.13064549549500001</v>
      </c>
      <c r="I39" s="7">
        <v>8.61790234499E-2</v>
      </c>
      <c r="J39" s="7">
        <v>5.3547200043200002E-2</v>
      </c>
      <c r="K39" s="7">
        <v>4.14120435417E-2</v>
      </c>
      <c r="L39" s="7">
        <v>6.2780488418400004E-2</v>
      </c>
      <c r="M39" s="7">
        <v>6.8537485626799996E-2</v>
      </c>
      <c r="N39" s="7">
        <v>4.1995533811400003</v>
      </c>
      <c r="O39" s="7">
        <v>-2.80584440275</v>
      </c>
      <c r="P39" s="7">
        <v>2.1684429495500002</v>
      </c>
      <c r="Q39" s="7">
        <v>0.55722946359900005</v>
      </c>
      <c r="R39" s="7">
        <v>-1.54336832651</v>
      </c>
      <c r="S39" s="7">
        <v>-0.82894783584999998</v>
      </c>
      <c r="T39" s="7">
        <v>3.4295796277200003E-5</v>
      </c>
      <c r="U39" s="7">
        <v>5.3109385410900004E-3</v>
      </c>
      <c r="V39" s="7">
        <v>3.0826279415400001E-2</v>
      </c>
      <c r="W39" s="7">
        <v>0.57774166382699998</v>
      </c>
      <c r="X39" s="7">
        <v>0.12368270645899999</v>
      </c>
      <c r="Y39" s="7">
        <v>0.40772240156700001</v>
      </c>
    </row>
    <row r="40" spans="1:25" x14ac:dyDescent="0.35">
      <c r="A40" s="3" t="s">
        <v>39</v>
      </c>
      <c r="B40" s="5">
        <v>0.47656125735100002</v>
      </c>
      <c r="C40" s="5">
        <v>-0.194559592197</v>
      </c>
      <c r="D40" s="5">
        <v>0.11859336055899999</v>
      </c>
      <c r="E40" s="5">
        <v>2.3173397491199999E-2</v>
      </c>
      <c r="F40" s="5">
        <v>-9.7050733127899996E-2</v>
      </c>
      <c r="G40" s="5">
        <v>-6.8840890488999995E-2</v>
      </c>
      <c r="H40" s="7">
        <v>0.129834268068</v>
      </c>
      <c r="I40" s="7">
        <v>9.0899004195099997E-2</v>
      </c>
      <c r="J40" s="7">
        <v>5.3664386098199998E-2</v>
      </c>
      <c r="K40" s="7">
        <v>4.1463311121199997E-2</v>
      </c>
      <c r="L40" s="7">
        <v>6.2760807879399999E-2</v>
      </c>
      <c r="M40" s="7">
        <v>6.8367622031200004E-2</v>
      </c>
      <c r="N40" s="7">
        <v>3.6705352480600002</v>
      </c>
      <c r="O40" s="7">
        <v>-2.1403929990199999</v>
      </c>
      <c r="P40" s="7">
        <v>2.2099080820900001</v>
      </c>
      <c r="Q40" s="7">
        <v>0.55888921710700001</v>
      </c>
      <c r="R40" s="7">
        <v>-1.5463588887299999</v>
      </c>
      <c r="S40" s="7">
        <v>-1.0069224063</v>
      </c>
      <c r="T40" s="7">
        <v>2.8142494087300002E-4</v>
      </c>
      <c r="U40" s="7">
        <v>3.3042568255000002E-2</v>
      </c>
      <c r="V40" s="7">
        <v>2.77852782472E-2</v>
      </c>
      <c r="W40" s="7">
        <v>0.57660961693000001</v>
      </c>
      <c r="X40" s="7">
        <v>0.122959236434</v>
      </c>
      <c r="Y40" s="7">
        <v>0.31469664008199999</v>
      </c>
    </row>
    <row r="41" spans="1:25" x14ac:dyDescent="0.35">
      <c r="A41" s="3" t="s">
        <v>40</v>
      </c>
      <c r="B41" s="5">
        <v>0.29896839871600001</v>
      </c>
      <c r="C41" s="5">
        <v>-2.72189244217E-2</v>
      </c>
      <c r="D41" s="5">
        <v>-4.8629467646799998E-2</v>
      </c>
      <c r="E41" s="5">
        <v>2.77939714495E-2</v>
      </c>
      <c r="F41" s="5">
        <v>-9.6268031184100003E-2</v>
      </c>
      <c r="G41" s="5">
        <v>-0.101714650803</v>
      </c>
      <c r="H41" s="7">
        <v>8.0209483092299999E-2</v>
      </c>
      <c r="I41" s="7">
        <v>7.6158919409400005E-2</v>
      </c>
      <c r="J41" s="7">
        <v>3.1302312132799999E-2</v>
      </c>
      <c r="K41" s="7">
        <v>4.0727869985999997E-2</v>
      </c>
      <c r="L41" s="7">
        <v>6.2969850638800007E-2</v>
      </c>
      <c r="M41" s="7">
        <v>6.7443212568200003E-2</v>
      </c>
      <c r="N41" s="7">
        <v>3.7273447875499999</v>
      </c>
      <c r="O41" s="7">
        <v>-0.357396410464</v>
      </c>
      <c r="P41" s="7">
        <v>-1.5535423530500001</v>
      </c>
      <c r="Q41" s="7">
        <v>0.68243125552799999</v>
      </c>
      <c r="R41" s="7">
        <v>-1.5287956094499999</v>
      </c>
      <c r="S41" s="7">
        <v>-1.5081525172100001</v>
      </c>
      <c r="T41" s="7">
        <v>2.26985179495E-4</v>
      </c>
      <c r="U41" s="7">
        <v>0.72101944184300004</v>
      </c>
      <c r="V41" s="7">
        <v>0.121234994574</v>
      </c>
      <c r="W41" s="7">
        <v>0.49543649426199998</v>
      </c>
      <c r="X41" s="7">
        <v>0.127255965261</v>
      </c>
      <c r="Y41" s="7">
        <v>0.13245516682200001</v>
      </c>
    </row>
    <row r="42" spans="1:25" x14ac:dyDescent="0.35">
      <c r="A42" s="3" t="s">
        <v>41</v>
      </c>
      <c r="B42" s="5">
        <v>0.388326401426</v>
      </c>
      <c r="C42" s="5">
        <v>-0.30936994956899999</v>
      </c>
      <c r="D42" s="5">
        <v>-7.8415606683900005E-2</v>
      </c>
      <c r="E42" s="5">
        <v>4.0867664428499997E-2</v>
      </c>
      <c r="F42" s="5">
        <v>-9.1378478134400004E-2</v>
      </c>
      <c r="G42" s="5">
        <v>-0.138242227946</v>
      </c>
      <c r="H42" s="7">
        <v>7.4658433017499998E-2</v>
      </c>
      <c r="I42" s="7">
        <v>7.7622637341299996E-2</v>
      </c>
      <c r="J42" s="7">
        <v>3.1435855196599999E-2</v>
      </c>
      <c r="K42" s="7">
        <v>4.1235923544799997E-2</v>
      </c>
      <c r="L42" s="7">
        <v>6.3350730049999998E-2</v>
      </c>
      <c r="M42" s="7">
        <v>6.6287448684499997E-2</v>
      </c>
      <c r="N42" s="7">
        <v>5.2013735854299998</v>
      </c>
      <c r="O42" s="7">
        <v>-3.9855634923699998</v>
      </c>
      <c r="P42" s="7">
        <v>-2.4944639232300001</v>
      </c>
      <c r="Q42" s="7">
        <v>0.99106945874700003</v>
      </c>
      <c r="R42" s="7">
        <v>-1.44242186416</v>
      </c>
      <c r="S42" s="7">
        <v>-2.08549628459</v>
      </c>
      <c r="T42" s="7">
        <v>3.44650102541E-7</v>
      </c>
      <c r="U42" s="7">
        <v>8.2606857433800002E-5</v>
      </c>
      <c r="V42" s="7">
        <v>1.3094613872700001E-2</v>
      </c>
      <c r="W42" s="7">
        <v>0.32236482811400002</v>
      </c>
      <c r="X42" s="7">
        <v>0.15011489561800001</v>
      </c>
      <c r="Y42" s="7">
        <v>3.7778503003699997E-2</v>
      </c>
    </row>
    <row r="43" spans="1:25" x14ac:dyDescent="0.35">
      <c r="A43" s="3" t="s">
        <v>42</v>
      </c>
      <c r="B43" s="5">
        <v>0.49396182225899998</v>
      </c>
      <c r="C43" s="5">
        <v>-0.21194678762800001</v>
      </c>
      <c r="D43" s="5">
        <v>0.118065456981</v>
      </c>
      <c r="E43" s="5">
        <v>2.3108319221900001E-2</v>
      </c>
      <c r="F43" s="5">
        <v>-9.7102673810600004E-2</v>
      </c>
      <c r="G43" s="5">
        <v>-6.5605343453600001E-2</v>
      </c>
      <c r="H43" s="7">
        <v>0.12646267036</v>
      </c>
      <c r="I43" s="7">
        <v>8.8691785964699996E-2</v>
      </c>
      <c r="J43" s="7">
        <v>5.3613664987299997E-2</v>
      </c>
      <c r="K43" s="7">
        <v>4.1450482359900002E-2</v>
      </c>
      <c r="L43" s="7">
        <v>6.2758035873499998E-2</v>
      </c>
      <c r="M43" s="7">
        <v>6.8407683376499995E-2</v>
      </c>
      <c r="N43" s="7">
        <v>3.9059891812599998</v>
      </c>
      <c r="O43" s="7">
        <v>-2.38970030114</v>
      </c>
      <c r="P43" s="7">
        <v>2.2021523245800001</v>
      </c>
      <c r="Q43" s="7">
        <v>0.55749216670699997</v>
      </c>
      <c r="R43" s="7">
        <v>-1.54725482497</v>
      </c>
      <c r="S43" s="7">
        <v>-0.95903471971900001</v>
      </c>
      <c r="T43" s="7">
        <v>1.13458798995E-4</v>
      </c>
      <c r="U43" s="7">
        <v>1.7412895119500001E-2</v>
      </c>
      <c r="V43" s="7">
        <v>2.83334801128E-2</v>
      </c>
      <c r="W43" s="7">
        <v>0.57756241529600005</v>
      </c>
      <c r="X43" s="7">
        <v>0.122743141114</v>
      </c>
      <c r="Y43" s="7">
        <v>0.33823083439500001</v>
      </c>
    </row>
    <row r="44" spans="1:25" x14ac:dyDescent="0.35">
      <c r="A44" s="3" t="s">
        <v>43</v>
      </c>
      <c r="B44" s="5">
        <v>0.66796473618600005</v>
      </c>
      <c r="C44" s="5">
        <v>-0.139002971896</v>
      </c>
      <c r="D44" s="5">
        <v>0.10548016802100001</v>
      </c>
      <c r="E44" s="5">
        <v>2.2872119680899999E-2</v>
      </c>
      <c r="F44" s="5">
        <v>-9.6521332465299994E-2</v>
      </c>
      <c r="G44" s="5">
        <v>-3.7933250010200002E-2</v>
      </c>
      <c r="H44" s="7">
        <v>0.118681152342</v>
      </c>
      <c r="I44" s="7">
        <v>8.8718438449500003E-2</v>
      </c>
      <c r="J44" s="7">
        <v>5.2961161828400001E-2</v>
      </c>
      <c r="K44" s="7">
        <v>4.1407910766399998E-2</v>
      </c>
      <c r="L44" s="7">
        <v>6.2931108811800002E-2</v>
      </c>
      <c r="M44" s="7">
        <v>6.9552247536300002E-2</v>
      </c>
      <c r="N44" s="7">
        <v>5.6282292765299999</v>
      </c>
      <c r="O44" s="7">
        <v>-1.5667878552200001</v>
      </c>
      <c r="P44" s="7">
        <v>1.9916513229599999</v>
      </c>
      <c r="Q44" s="7">
        <v>0.552361113071</v>
      </c>
      <c r="R44" s="7">
        <v>-1.53376182762</v>
      </c>
      <c r="S44" s="7">
        <v>-0.54539215271700003</v>
      </c>
      <c r="T44" s="7">
        <v>3.8436785900699998E-8</v>
      </c>
      <c r="U44" s="7">
        <v>0.11810555595</v>
      </c>
      <c r="V44" s="7">
        <v>4.7218515104999997E-2</v>
      </c>
      <c r="W44" s="7">
        <v>0.581068204132</v>
      </c>
      <c r="X44" s="7">
        <v>0.12602928430599999</v>
      </c>
      <c r="Y44" s="7">
        <v>0.585845696704</v>
      </c>
    </row>
    <row r="45" spans="1:25" x14ac:dyDescent="0.35">
      <c r="A45" s="3" t="s">
        <v>44</v>
      </c>
      <c r="B45" s="5">
        <v>0.39010611419800001</v>
      </c>
      <c r="C45" s="5">
        <v>-9.4600012558099994E-2</v>
      </c>
      <c r="D45" s="5">
        <v>8.2601570779900005E-2</v>
      </c>
      <c r="E45" s="5">
        <v>2.1524580392999999E-2</v>
      </c>
      <c r="F45" s="5">
        <v>-9.6338726729399998E-2</v>
      </c>
      <c r="G45" s="5">
        <v>-4.1314058767100002E-2</v>
      </c>
      <c r="H45" s="7">
        <v>9.8925904696900005E-2</v>
      </c>
      <c r="I45" s="7">
        <v>9.2434574350599999E-2</v>
      </c>
      <c r="J45" s="7">
        <v>5.1008541970899997E-2</v>
      </c>
      <c r="K45" s="7">
        <v>4.14229687721E-2</v>
      </c>
      <c r="L45" s="7">
        <v>6.3106891332799994E-2</v>
      </c>
      <c r="M45" s="7">
        <v>7.0003137305999996E-2</v>
      </c>
      <c r="N45" s="7">
        <v>3.9434172009199999</v>
      </c>
      <c r="O45" s="7">
        <v>-1.0234267126000001</v>
      </c>
      <c r="P45" s="7">
        <v>1.6193674155</v>
      </c>
      <c r="Q45" s="7">
        <v>0.51962910991300004</v>
      </c>
      <c r="R45" s="7">
        <v>-1.5265959817500001</v>
      </c>
      <c r="S45" s="7">
        <v>-0.59017438870600003</v>
      </c>
      <c r="T45" s="7">
        <v>9.7789968353900004E-5</v>
      </c>
      <c r="U45" s="7">
        <v>0.30684239594200002</v>
      </c>
      <c r="V45" s="7">
        <v>0.106306417662</v>
      </c>
      <c r="W45" s="7">
        <v>0.60366424646700001</v>
      </c>
      <c r="X45" s="7">
        <v>0.127802257527</v>
      </c>
      <c r="Y45" s="7">
        <v>0.55547043613000002</v>
      </c>
    </row>
    <row r="46" spans="1:25" x14ac:dyDescent="0.35">
      <c r="A46" s="3" t="s">
        <v>45</v>
      </c>
      <c r="B46" s="5">
        <v>0.49803152694500002</v>
      </c>
      <c r="C46" s="5">
        <v>-0.22786872681199999</v>
      </c>
      <c r="D46" s="5">
        <v>0.117937299085</v>
      </c>
      <c r="E46" s="5">
        <v>2.2971042580899999E-2</v>
      </c>
      <c r="F46" s="5">
        <v>-9.7398919370999995E-2</v>
      </c>
      <c r="G46" s="5">
        <v>-6.5249046663700003E-2</v>
      </c>
      <c r="H46" s="7">
        <v>0.128683360321</v>
      </c>
      <c r="I46" s="7">
        <v>8.8785712799700003E-2</v>
      </c>
      <c r="J46" s="7">
        <v>5.3510295461699997E-2</v>
      </c>
      <c r="K46" s="7">
        <v>4.1456545037100001E-2</v>
      </c>
      <c r="L46" s="7">
        <v>6.2737112241200002E-2</v>
      </c>
      <c r="M46" s="7">
        <v>6.8512806475099997E-2</v>
      </c>
      <c r="N46" s="7">
        <v>3.87020921511</v>
      </c>
      <c r="O46" s="7">
        <v>-2.56650219531</v>
      </c>
      <c r="P46" s="7">
        <v>2.20401136019</v>
      </c>
      <c r="Q46" s="7">
        <v>0.55409929988999995</v>
      </c>
      <c r="R46" s="7">
        <v>-1.5524928689199999</v>
      </c>
      <c r="S46" s="7">
        <v>-0.952362777424</v>
      </c>
      <c r="T46" s="7">
        <v>1.30638818907E-4</v>
      </c>
      <c r="U46" s="7">
        <v>1.07057629442E-2</v>
      </c>
      <c r="V46" s="7">
        <v>2.8201231546900001E-2</v>
      </c>
      <c r="W46" s="7">
        <v>0.57987946926199996</v>
      </c>
      <c r="X46" s="7">
        <v>0.12148570990599999</v>
      </c>
      <c r="Y46" s="7">
        <v>0.34159761735400002</v>
      </c>
    </row>
    <row r="47" spans="1:25" x14ac:dyDescent="0.35">
      <c r="A47" s="3" t="s">
        <v>46</v>
      </c>
      <c r="B47" s="5">
        <v>0.69901893205599996</v>
      </c>
      <c r="C47" s="5">
        <v>-0.17028414487400001</v>
      </c>
      <c r="D47" s="5">
        <v>0.110640959107</v>
      </c>
      <c r="E47" s="5">
        <v>2.26913118468E-2</v>
      </c>
      <c r="F47" s="5">
        <v>-9.7471070958199998E-2</v>
      </c>
      <c r="G47" s="5">
        <v>-4.1259089084300003E-2</v>
      </c>
      <c r="H47" s="7">
        <v>0.13347461743899999</v>
      </c>
      <c r="I47" s="7">
        <v>9.1312271827300007E-2</v>
      </c>
      <c r="J47" s="7">
        <v>5.3393930428899998E-2</v>
      </c>
      <c r="K47" s="7">
        <v>4.1410512511899998E-2</v>
      </c>
      <c r="L47" s="7">
        <v>6.2778326257900002E-2</v>
      </c>
      <c r="M47" s="7">
        <v>6.9330459255199997E-2</v>
      </c>
      <c r="N47" s="7">
        <v>5.23709260583</v>
      </c>
      <c r="O47" s="7">
        <v>-1.8648549802400001</v>
      </c>
      <c r="P47" s="7">
        <v>2.0721636002100001</v>
      </c>
      <c r="Q47" s="7">
        <v>0.54796017895799998</v>
      </c>
      <c r="R47" s="7">
        <v>-1.5526229635</v>
      </c>
      <c r="S47" s="7">
        <v>-0.59510768466700004</v>
      </c>
      <c r="T47" s="7">
        <v>2.8835178935399999E-7</v>
      </c>
      <c r="U47" s="7">
        <v>6.3073339387700003E-2</v>
      </c>
      <c r="V47" s="7">
        <v>3.9012585880900001E-2</v>
      </c>
      <c r="W47" s="7">
        <v>0.58408308525800001</v>
      </c>
      <c r="X47" s="7">
        <v>0.12145460901000001</v>
      </c>
      <c r="Y47" s="7">
        <v>0.5521720645</v>
      </c>
    </row>
    <row r="48" spans="1:25" x14ac:dyDescent="0.35">
      <c r="A48" s="3" t="s">
        <v>47</v>
      </c>
      <c r="B48" s="5">
        <v>0.69717088851200004</v>
      </c>
      <c r="C48" s="5">
        <v>-0.135062373731</v>
      </c>
      <c r="D48" s="5">
        <v>0.102848164683</v>
      </c>
      <c r="E48" s="5">
        <v>2.2514635665000001E-2</v>
      </c>
      <c r="F48" s="5">
        <v>-9.7942241015900003E-2</v>
      </c>
      <c r="G48" s="5">
        <v>-3.2518384451399998E-2</v>
      </c>
      <c r="H48" s="7">
        <v>0.119824068427</v>
      </c>
      <c r="I48" s="7">
        <v>9.1849430289E-2</v>
      </c>
      <c r="J48" s="7">
        <v>5.3294111354000001E-2</v>
      </c>
      <c r="K48" s="7">
        <v>4.14946823519E-2</v>
      </c>
      <c r="L48" s="7">
        <v>6.2846584283499998E-2</v>
      </c>
      <c r="M48" s="7">
        <v>6.9964597029299996E-2</v>
      </c>
      <c r="N48" s="7">
        <v>5.8182875749800003</v>
      </c>
      <c r="O48" s="7">
        <v>-1.4704759006799999</v>
      </c>
      <c r="P48" s="7">
        <v>1.9298223025000001</v>
      </c>
      <c r="Q48" s="7">
        <v>0.54259086680299995</v>
      </c>
      <c r="R48" s="7">
        <v>-1.55843379768</v>
      </c>
      <c r="S48" s="7">
        <v>-0.46478341664400002</v>
      </c>
      <c r="T48" s="7">
        <v>1.38655919238E-8</v>
      </c>
      <c r="U48" s="7">
        <v>0.14236871781400001</v>
      </c>
      <c r="V48" s="7">
        <v>5.4470433923499997E-2</v>
      </c>
      <c r="W48" s="7">
        <v>0.58777123295900002</v>
      </c>
      <c r="X48" s="7">
        <v>0.120071817746</v>
      </c>
      <c r="Y48" s="7">
        <v>0.64238760874599998</v>
      </c>
    </row>
    <row r="49" spans="1:25" x14ac:dyDescent="0.35">
      <c r="A49" s="3" t="s">
        <v>48</v>
      </c>
      <c r="B49" s="5">
        <v>0.51713627864800005</v>
      </c>
      <c r="C49" s="5">
        <v>-0.22505019439599999</v>
      </c>
      <c r="D49" s="5">
        <v>0.117155901494</v>
      </c>
      <c r="E49" s="5">
        <v>2.3125910571E-2</v>
      </c>
      <c r="F49" s="5">
        <v>-9.6921580362300003E-2</v>
      </c>
      <c r="G49" s="5">
        <v>-6.1130301609000001E-2</v>
      </c>
      <c r="H49" s="7">
        <v>0.12777451423</v>
      </c>
      <c r="I49" s="7">
        <v>8.8031047622899997E-2</v>
      </c>
      <c r="J49" s="7">
        <v>5.35894291309E-2</v>
      </c>
      <c r="K49" s="7">
        <v>4.1428684749400001E-2</v>
      </c>
      <c r="L49" s="7">
        <v>6.2773634119600005E-2</v>
      </c>
      <c r="M49" s="7">
        <v>6.8422405517800003E-2</v>
      </c>
      <c r="N49" s="7">
        <v>4.0472568552899997</v>
      </c>
      <c r="O49" s="7">
        <v>-2.5564866086800002</v>
      </c>
      <c r="P49" s="7">
        <v>2.1861755833899998</v>
      </c>
      <c r="Q49" s="7">
        <v>0.55821010758199996</v>
      </c>
      <c r="R49" s="7">
        <v>-1.54398549202</v>
      </c>
      <c r="S49" s="7">
        <v>-0.89342520401699999</v>
      </c>
      <c r="T49" s="7">
        <v>6.4359562743899993E-5</v>
      </c>
      <c r="U49" s="7">
        <v>1.10127203101E-2</v>
      </c>
      <c r="V49" s="7">
        <v>2.9492332150000002E-2</v>
      </c>
      <c r="W49" s="7">
        <v>0.57707268148799995</v>
      </c>
      <c r="X49" s="7">
        <v>0.12353313051299999</v>
      </c>
      <c r="Y49" s="7">
        <v>0.37226896932199999</v>
      </c>
    </row>
    <row r="50" spans="1:25" x14ac:dyDescent="0.35">
      <c r="A50" s="3" t="s">
        <v>49</v>
      </c>
      <c r="B50" s="5">
        <v>0.50545411062199996</v>
      </c>
      <c r="C50" s="5">
        <v>-0.229619948234</v>
      </c>
      <c r="D50" s="5">
        <v>0.117478268094</v>
      </c>
      <c r="E50" s="5">
        <v>2.30382337458E-2</v>
      </c>
      <c r="F50" s="5">
        <v>-9.71715792163E-2</v>
      </c>
      <c r="G50" s="5">
        <v>-6.2509502020399996E-2</v>
      </c>
      <c r="H50" s="7">
        <v>0.130723383635</v>
      </c>
      <c r="I50" s="7">
        <v>8.7478184759000002E-2</v>
      </c>
      <c r="J50" s="7">
        <v>5.3560641482600001E-2</v>
      </c>
      <c r="K50" s="7">
        <v>4.1439608165000003E-2</v>
      </c>
      <c r="L50" s="7">
        <v>6.2754668896499999E-2</v>
      </c>
      <c r="M50" s="7">
        <v>6.8479085556800004E-2</v>
      </c>
      <c r="N50" s="7">
        <v>3.8665929274900002</v>
      </c>
      <c r="O50" s="7">
        <v>-2.6248824077299999</v>
      </c>
      <c r="P50" s="7">
        <v>2.19336932572</v>
      </c>
      <c r="Q50" s="7">
        <v>0.55594719076599997</v>
      </c>
      <c r="R50" s="7">
        <v>-1.5484358522599999</v>
      </c>
      <c r="S50" s="7">
        <v>-0.91282617914899999</v>
      </c>
      <c r="T50" s="7">
        <v>1.3250605011099999E-4</v>
      </c>
      <c r="U50" s="7">
        <v>9.0639065840999993E-3</v>
      </c>
      <c r="V50" s="7">
        <v>2.89655698165E-2</v>
      </c>
      <c r="W50" s="7">
        <v>0.57861696609900004</v>
      </c>
      <c r="X50" s="7">
        <v>0.12245873873099999</v>
      </c>
      <c r="Y50" s="7">
        <v>0.36198846799000001</v>
      </c>
    </row>
    <row r="51" spans="1:25" x14ac:dyDescent="0.35">
      <c r="A51" s="3" t="s">
        <v>50</v>
      </c>
      <c r="B51" s="5">
        <v>0.57557565884999995</v>
      </c>
      <c r="C51" s="5">
        <v>-0.124776227605</v>
      </c>
      <c r="D51" s="5">
        <v>9.9171218247799994E-2</v>
      </c>
      <c r="E51" s="5">
        <v>2.2791246958299999E-2</v>
      </c>
      <c r="F51" s="5">
        <v>-9.6640602167800002E-2</v>
      </c>
      <c r="G51" s="5">
        <v>-3.6052323677699998E-2</v>
      </c>
      <c r="H51" s="7">
        <v>0.105581364756</v>
      </c>
      <c r="I51" s="7">
        <v>9.3918749039899996E-2</v>
      </c>
      <c r="J51" s="7">
        <v>5.3269009551200001E-2</v>
      </c>
      <c r="K51" s="7">
        <v>4.1502922597099999E-2</v>
      </c>
      <c r="L51" s="7">
        <v>6.3057250018399999E-2</v>
      </c>
      <c r="M51" s="7">
        <v>6.9911501657700006E-2</v>
      </c>
      <c r="N51" s="7">
        <v>5.4514890973199996</v>
      </c>
      <c r="O51" s="7">
        <v>-1.3285550423200001</v>
      </c>
      <c r="P51" s="7">
        <v>1.8617056912300001</v>
      </c>
      <c r="Q51" s="7">
        <v>0.54914800048000001</v>
      </c>
      <c r="R51" s="7">
        <v>-1.5325851054299999</v>
      </c>
      <c r="S51" s="7">
        <v>-0.51568515656000002</v>
      </c>
      <c r="T51" s="7">
        <v>9.6892941972399995E-8</v>
      </c>
      <c r="U51" s="7">
        <v>0.18489641080700001</v>
      </c>
      <c r="V51" s="7">
        <v>6.3517531870999996E-2</v>
      </c>
      <c r="W51" s="7">
        <v>0.58326864199499995</v>
      </c>
      <c r="X51" s="7">
        <v>0.12631910099499999</v>
      </c>
      <c r="Y51" s="7">
        <v>0.60641346878400004</v>
      </c>
    </row>
    <row r="52" spans="1:25" x14ac:dyDescent="0.35">
      <c r="A52" s="3" t="s">
        <v>51</v>
      </c>
      <c r="B52" s="5">
        <v>0.61791257715299996</v>
      </c>
      <c r="C52" s="5">
        <v>-0.24465950238299999</v>
      </c>
      <c r="D52" s="5">
        <v>0.114012522393</v>
      </c>
      <c r="E52" s="5">
        <v>2.293561346E-2</v>
      </c>
      <c r="F52" s="5">
        <v>-9.7014868781199998E-2</v>
      </c>
      <c r="G52" s="5">
        <v>-4.9507761433200001E-2</v>
      </c>
      <c r="H52" s="7">
        <v>0.13448754999599999</v>
      </c>
      <c r="I52" s="7">
        <v>9.3148576612199996E-2</v>
      </c>
      <c r="J52" s="7">
        <v>5.3493737610699997E-2</v>
      </c>
      <c r="K52" s="7">
        <v>4.1396958780700002E-2</v>
      </c>
      <c r="L52" s="7">
        <v>6.27852963041E-2</v>
      </c>
      <c r="M52" s="7">
        <v>6.8830957143200006E-2</v>
      </c>
      <c r="N52" s="7">
        <v>4.5945708518900004</v>
      </c>
      <c r="O52" s="7">
        <v>-2.6265511646099999</v>
      </c>
      <c r="P52" s="7">
        <v>2.1313246650000002</v>
      </c>
      <c r="Q52" s="7">
        <v>0.55404102464299998</v>
      </c>
      <c r="R52" s="7">
        <v>-1.5451845335100001</v>
      </c>
      <c r="S52" s="7">
        <v>-0.71926591592</v>
      </c>
      <c r="T52" s="7">
        <v>6.1428260081200002E-6</v>
      </c>
      <c r="U52" s="7">
        <v>9.0204900831800001E-3</v>
      </c>
      <c r="V52" s="7">
        <v>3.3787786149599999E-2</v>
      </c>
      <c r="W52" s="7">
        <v>0.57991930476700004</v>
      </c>
      <c r="X52" s="7">
        <v>0.123242936895</v>
      </c>
      <c r="Y52" s="7">
        <v>0.47247703942199998</v>
      </c>
    </row>
    <row r="53" spans="1:25" x14ac:dyDescent="0.35">
      <c r="A53" s="3" t="s">
        <v>52</v>
      </c>
      <c r="B53" s="5">
        <v>0.39106999525500002</v>
      </c>
      <c r="C53" s="5">
        <v>-0.36680356883699999</v>
      </c>
      <c r="D53" s="5">
        <v>-8.2253304861800006E-2</v>
      </c>
      <c r="E53" s="5">
        <v>4.3857700011500002E-2</v>
      </c>
      <c r="F53" s="5">
        <v>-9.3264622957600005E-2</v>
      </c>
      <c r="G53" s="5">
        <v>-0.14389330956099999</v>
      </c>
      <c r="H53" s="7">
        <v>7.4873112745200004E-2</v>
      </c>
      <c r="I53" s="7">
        <v>7.9888727040300006E-2</v>
      </c>
      <c r="J53" s="7">
        <v>3.1571217734700001E-2</v>
      </c>
      <c r="K53" s="7">
        <v>4.1383981122700003E-2</v>
      </c>
      <c r="L53" s="7">
        <v>6.3250091345899997E-2</v>
      </c>
      <c r="M53" s="7">
        <v>6.6152120740199993E-2</v>
      </c>
      <c r="N53" s="7">
        <v>5.2231032064300003</v>
      </c>
      <c r="O53" s="7">
        <v>-4.5914308867600004</v>
      </c>
      <c r="P53" s="7">
        <v>-2.6053256973800001</v>
      </c>
      <c r="Q53" s="7">
        <v>1.0597747926100001</v>
      </c>
      <c r="R53" s="7">
        <v>-1.4745373638699999</v>
      </c>
      <c r="S53" s="7">
        <v>-2.17518815649</v>
      </c>
      <c r="T53" s="7">
        <v>3.0924880351099999E-7</v>
      </c>
      <c r="U53" s="7">
        <v>6.23042788966E-6</v>
      </c>
      <c r="V53" s="7">
        <v>9.5868653135199999E-3</v>
      </c>
      <c r="W53" s="7">
        <v>0.29000828954699998</v>
      </c>
      <c r="X53" s="7">
        <v>0.14127329799800001</v>
      </c>
      <c r="Y53" s="7">
        <v>3.0312857651499998E-2</v>
      </c>
    </row>
    <row r="54" spans="1:25" x14ac:dyDescent="0.35">
      <c r="A54" s="3" t="s">
        <v>53</v>
      </c>
      <c r="B54" s="5">
        <v>0.50048446414500003</v>
      </c>
      <c r="C54" s="5">
        <v>-0.24328156037400001</v>
      </c>
      <c r="D54" s="5">
        <v>0.117689653992</v>
      </c>
      <c r="E54" s="5">
        <v>2.2855223139699999E-2</v>
      </c>
      <c r="F54" s="5">
        <v>-9.7615102094799996E-2</v>
      </c>
      <c r="G54" s="5">
        <v>-6.3851314999299996E-2</v>
      </c>
      <c r="H54" s="7">
        <v>0.134845270272</v>
      </c>
      <c r="I54" s="7">
        <v>8.6750408972399995E-2</v>
      </c>
      <c r="J54" s="7">
        <v>5.3434875352500001E-2</v>
      </c>
      <c r="K54" s="7">
        <v>4.1458186986100001E-2</v>
      </c>
      <c r="L54" s="7">
        <v>6.2722176245600003E-2</v>
      </c>
      <c r="M54" s="7">
        <v>6.8609787343099998E-2</v>
      </c>
      <c r="N54" s="7">
        <v>3.7115463014299999</v>
      </c>
      <c r="O54" s="7">
        <v>-2.8043851695400002</v>
      </c>
      <c r="P54" s="7">
        <v>2.2024876677499998</v>
      </c>
      <c r="Q54" s="7">
        <v>0.55128371019599998</v>
      </c>
      <c r="R54" s="7">
        <v>-1.55630923443</v>
      </c>
      <c r="S54" s="7">
        <v>-0.93064440908299995</v>
      </c>
      <c r="T54" s="7">
        <v>2.41034243449E-4</v>
      </c>
      <c r="U54" s="7">
        <v>5.3344757926500003E-3</v>
      </c>
      <c r="V54" s="7">
        <v>2.83095847809E-2</v>
      </c>
      <c r="W54" s="7">
        <v>0.581805607665</v>
      </c>
      <c r="X54" s="7">
        <v>0.12057595224000001</v>
      </c>
      <c r="Y54" s="7">
        <v>0.35270569543899999</v>
      </c>
    </row>
    <row r="55" spans="1:25" x14ac:dyDescent="0.35">
      <c r="A55" s="3" t="s">
        <v>54</v>
      </c>
      <c r="B55" s="5">
        <v>0.55196937208700003</v>
      </c>
      <c r="C55" s="5">
        <v>-0.26948994812400001</v>
      </c>
      <c r="D55" s="5">
        <v>0.116412748956</v>
      </c>
      <c r="E55" s="5">
        <v>2.2822541581399999E-2</v>
      </c>
      <c r="F55" s="5">
        <v>-9.75366312756E-2</v>
      </c>
      <c r="G55" s="5">
        <v>-5.6809503647900002E-2</v>
      </c>
      <c r="H55" s="7">
        <v>0.13946034437800001</v>
      </c>
      <c r="I55" s="7">
        <v>8.8268311532299998E-2</v>
      </c>
      <c r="J55" s="7">
        <v>5.3419442908500002E-2</v>
      </c>
      <c r="K55" s="7">
        <v>4.1434127892000003E-2</v>
      </c>
      <c r="L55" s="7">
        <v>6.27319813768E-2</v>
      </c>
      <c r="M55" s="7">
        <v>6.86821654546E-2</v>
      </c>
      <c r="N55" s="7">
        <v>3.9578948019200002</v>
      </c>
      <c r="O55" s="7">
        <v>-3.0530769587200002</v>
      </c>
      <c r="P55" s="7">
        <v>2.1792205724799998</v>
      </c>
      <c r="Q55" s="7">
        <v>0.55081505856500002</v>
      </c>
      <c r="R55" s="7">
        <v>-1.55481509009</v>
      </c>
      <c r="S55" s="7">
        <v>-0.82713617533600003</v>
      </c>
      <c r="T55" s="7">
        <v>9.2298356508799996E-5</v>
      </c>
      <c r="U55" s="7">
        <v>2.44582352934E-3</v>
      </c>
      <c r="V55" s="7">
        <v>3.0009462237E-2</v>
      </c>
      <c r="W55" s="7">
        <v>0.58212650250999998</v>
      </c>
      <c r="X55" s="7">
        <v>0.120931491174</v>
      </c>
      <c r="Y55" s="7">
        <v>0.408746908701</v>
      </c>
    </row>
    <row r="56" spans="1:25" x14ac:dyDescent="0.35">
      <c r="A56" s="3" t="s">
        <v>55</v>
      </c>
      <c r="B56" s="5">
        <v>0.70727421831899995</v>
      </c>
      <c r="C56" s="5">
        <v>-0.207364018437</v>
      </c>
      <c r="D56" s="5">
        <v>0.113111565565</v>
      </c>
      <c r="E56" s="5">
        <v>2.2512109213600001E-2</v>
      </c>
      <c r="F56" s="5">
        <v>-9.8023260016700003E-2</v>
      </c>
      <c r="G56" s="5">
        <v>-4.4020392555099999E-2</v>
      </c>
      <c r="H56" s="7">
        <v>0.14470336770700001</v>
      </c>
      <c r="I56" s="7">
        <v>9.4510349374300001E-2</v>
      </c>
      <c r="J56" s="7">
        <v>5.3369245498999997E-2</v>
      </c>
      <c r="K56" s="7">
        <v>4.1432783203199999E-2</v>
      </c>
      <c r="L56" s="7">
        <v>6.2715785789199993E-2</v>
      </c>
      <c r="M56" s="7">
        <v>6.9296727306000006E-2</v>
      </c>
      <c r="N56" s="7">
        <v>4.8877522999299998</v>
      </c>
      <c r="O56" s="7">
        <v>-2.1940879470899999</v>
      </c>
      <c r="P56" s="7">
        <v>2.1194147398499998</v>
      </c>
      <c r="Q56" s="7">
        <v>0.54334050172799997</v>
      </c>
      <c r="R56" s="7">
        <v>-1.56297587255</v>
      </c>
      <c r="S56" s="7">
        <v>-0.63524489924000005</v>
      </c>
      <c r="T56" s="7">
        <v>1.58260510224E-6</v>
      </c>
      <c r="U56" s="7">
        <v>2.8913398381299998E-2</v>
      </c>
      <c r="V56" s="7">
        <v>3.47884157042E-2</v>
      </c>
      <c r="W56" s="7">
        <v>0.58725566395499995</v>
      </c>
      <c r="X56" s="7">
        <v>0.118999597335</v>
      </c>
      <c r="Y56" s="7">
        <v>0.525701068208</v>
      </c>
    </row>
    <row r="57" spans="1:25" x14ac:dyDescent="0.35">
      <c r="A57" s="3" t="s">
        <v>56</v>
      </c>
      <c r="B57" s="5">
        <v>0.769974627636</v>
      </c>
      <c r="C57" s="5">
        <v>-0.14299209489100001</v>
      </c>
      <c r="D57" s="5">
        <v>0.10633655000599999</v>
      </c>
      <c r="E57" s="5">
        <v>2.21620052062E-2</v>
      </c>
      <c r="F57" s="5">
        <v>-9.8896350981799996E-2</v>
      </c>
      <c r="G57" s="5">
        <v>-3.1165593504899999E-2</v>
      </c>
      <c r="H57" s="7">
        <v>0.131657314168</v>
      </c>
      <c r="I57" s="7">
        <v>8.7465201467299997E-2</v>
      </c>
      <c r="J57" s="7">
        <v>5.3389313124900001E-2</v>
      </c>
      <c r="K57" s="7">
        <v>4.15091926835E-2</v>
      </c>
      <c r="L57" s="7">
        <v>6.2710498181300006E-2</v>
      </c>
      <c r="M57" s="7">
        <v>7.0129609367499998E-2</v>
      </c>
      <c r="N57" s="7">
        <v>5.84832398036</v>
      </c>
      <c r="O57" s="7">
        <v>-1.6348455442000001</v>
      </c>
      <c r="P57" s="7">
        <v>1.99171976154</v>
      </c>
      <c r="Q57" s="7">
        <v>0.53390595609000002</v>
      </c>
      <c r="R57" s="7">
        <v>-1.5770302238</v>
      </c>
      <c r="S57" s="7">
        <v>-0.444399930158</v>
      </c>
      <c r="T57" s="7">
        <v>1.1774076621800001E-8</v>
      </c>
      <c r="U57" s="7">
        <v>0.10301790674</v>
      </c>
      <c r="V57" s="7">
        <v>4.7210963622899997E-2</v>
      </c>
      <c r="W57" s="7">
        <v>0.59375963913300001</v>
      </c>
      <c r="X57" s="7">
        <v>0.115729571302</v>
      </c>
      <c r="Y57" s="7">
        <v>0.657039559627</v>
      </c>
    </row>
    <row r="58" spans="1:25" x14ac:dyDescent="0.35">
      <c r="A58" s="3" t="s">
        <v>57</v>
      </c>
      <c r="B58" s="5">
        <v>0.754756377802</v>
      </c>
      <c r="C58" s="5">
        <v>-0.14766334473600001</v>
      </c>
      <c r="D58" s="5">
        <v>0.108601398433</v>
      </c>
      <c r="E58" s="5">
        <v>2.2303370418700001E-2</v>
      </c>
      <c r="F58" s="5">
        <v>-9.8482273043199994E-2</v>
      </c>
      <c r="G58" s="5">
        <v>-3.4899878047699999E-2</v>
      </c>
      <c r="H58" s="7">
        <v>0.13539605924600001</v>
      </c>
      <c r="I58" s="7">
        <v>8.7439526007199994E-2</v>
      </c>
      <c r="J58" s="7">
        <v>5.3331663624500002E-2</v>
      </c>
      <c r="K58" s="7">
        <v>4.1468293634800001E-2</v>
      </c>
      <c r="L58" s="7">
        <v>6.2718127799000004E-2</v>
      </c>
      <c r="M58" s="7">
        <v>6.9849518115300005E-2</v>
      </c>
      <c r="N58" s="7">
        <v>5.5744338646599996</v>
      </c>
      <c r="O58" s="7">
        <v>-1.68874822954</v>
      </c>
      <c r="P58" s="7">
        <v>2.0363399724</v>
      </c>
      <c r="Q58" s="7">
        <v>0.53784152815999997</v>
      </c>
      <c r="R58" s="7">
        <v>-1.5702361741199999</v>
      </c>
      <c r="S58" s="7">
        <v>-0.49964379124500002</v>
      </c>
      <c r="T58" s="7">
        <v>5.1052782751000002E-8</v>
      </c>
      <c r="U58" s="7">
        <v>9.2195447777400005E-2</v>
      </c>
      <c r="V58" s="7">
        <v>4.25000201455E-2</v>
      </c>
      <c r="W58" s="7">
        <v>0.59104251439699995</v>
      </c>
      <c r="X58" s="7">
        <v>0.117301373308</v>
      </c>
      <c r="Y58" s="7">
        <v>0.61765293981500002</v>
      </c>
    </row>
    <row r="59" spans="1:25" x14ac:dyDescent="0.35">
      <c r="A59" s="3" t="s">
        <v>58</v>
      </c>
      <c r="B59" s="5">
        <v>0.47279738420299999</v>
      </c>
      <c r="C59" s="5">
        <v>-0.21502394778100001</v>
      </c>
      <c r="D59" s="5">
        <v>0.11859113493200001</v>
      </c>
      <c r="E59" s="5">
        <v>2.29853404653E-2</v>
      </c>
      <c r="F59" s="5">
        <v>-9.7456776094100001E-2</v>
      </c>
      <c r="G59" s="5">
        <v>-6.8708964622800003E-2</v>
      </c>
      <c r="H59" s="7">
        <v>0.13083095692300001</v>
      </c>
      <c r="I59" s="7">
        <v>8.9721470680200005E-2</v>
      </c>
      <c r="J59" s="7">
        <v>5.3553548205600002E-2</v>
      </c>
      <c r="K59" s="7">
        <v>4.1472523843999999E-2</v>
      </c>
      <c r="L59" s="7">
        <v>6.2732335789999996E-2</v>
      </c>
      <c r="M59" s="7">
        <v>6.8503184593800004E-2</v>
      </c>
      <c r="N59" s="7">
        <v>3.61380360827</v>
      </c>
      <c r="O59" s="7">
        <v>-2.3965718144300001</v>
      </c>
      <c r="P59" s="7">
        <v>2.2144402921099999</v>
      </c>
      <c r="Q59" s="7">
        <v>0.55423056845499996</v>
      </c>
      <c r="R59" s="7">
        <v>-1.5535333551199999</v>
      </c>
      <c r="S59" s="7">
        <v>-1.00300394836</v>
      </c>
      <c r="T59" s="7">
        <v>3.4788570597500001E-4</v>
      </c>
      <c r="U59" s="7">
        <v>1.70953108261E-2</v>
      </c>
      <c r="V59" s="7">
        <v>2.74691988745E-2</v>
      </c>
      <c r="W59" s="7">
        <v>0.57978974206699996</v>
      </c>
      <c r="X59" s="7">
        <v>0.12123714239699999</v>
      </c>
      <c r="Y59" s="7">
        <v>0.31658072844200003</v>
      </c>
    </row>
    <row r="60" spans="1:25" x14ac:dyDescent="0.35">
      <c r="A60" s="3" t="s">
        <v>59</v>
      </c>
      <c r="B60" s="5">
        <v>0.59757343849</v>
      </c>
      <c r="C60" s="5">
        <v>-0.280890012593</v>
      </c>
      <c r="D60" s="5">
        <v>0.11585345147999999</v>
      </c>
      <c r="E60" s="5">
        <v>2.2607445545899999E-2</v>
      </c>
      <c r="F60" s="5">
        <v>-9.79512446723E-2</v>
      </c>
      <c r="G60" s="5">
        <v>-5.3344650558299997E-2</v>
      </c>
      <c r="H60" s="7">
        <v>0.147795042697</v>
      </c>
      <c r="I60" s="7">
        <v>9.0458125085999999E-2</v>
      </c>
      <c r="J60" s="7">
        <v>5.3342487642200002E-2</v>
      </c>
      <c r="K60" s="7">
        <v>4.1442537342599998E-2</v>
      </c>
      <c r="L60" s="7">
        <v>6.2704379282200004E-2</v>
      </c>
      <c r="M60" s="7">
        <v>6.8928449373700004E-2</v>
      </c>
      <c r="N60" s="7">
        <v>4.0432576599800001</v>
      </c>
      <c r="O60" s="7">
        <v>-3.1051938377599999</v>
      </c>
      <c r="P60" s="7">
        <v>2.1718794267099999</v>
      </c>
      <c r="Q60" s="7">
        <v>0.54551306448699999</v>
      </c>
      <c r="R60" s="7">
        <v>-1.56211170246</v>
      </c>
      <c r="S60" s="7">
        <v>-0.77391339922699998</v>
      </c>
      <c r="T60" s="7">
        <v>6.5415569622699998E-5</v>
      </c>
      <c r="U60" s="7">
        <v>2.0632865899000001E-3</v>
      </c>
      <c r="V60" s="7">
        <v>3.0563777156200001E-2</v>
      </c>
      <c r="W60" s="7">
        <v>0.58576265111500003</v>
      </c>
      <c r="X60" s="7">
        <v>0.119203014038</v>
      </c>
      <c r="Y60" s="7">
        <v>0.43952618462499998</v>
      </c>
    </row>
    <row r="61" spans="1:25" x14ac:dyDescent="0.35">
      <c r="A61" s="3" t="s">
        <v>60</v>
      </c>
      <c r="B61" s="5">
        <v>0.278715865171</v>
      </c>
      <c r="C61" s="5">
        <v>-4.9969259475500002E-2</v>
      </c>
      <c r="D61" s="5">
        <v>-3.3906442082900001E-2</v>
      </c>
      <c r="E61" s="5">
        <v>2.5403790837699999E-2</v>
      </c>
      <c r="F61" s="5">
        <v>-9.79451730587E-2</v>
      </c>
      <c r="G61" s="5">
        <v>-8.8451447625299995E-2</v>
      </c>
      <c r="H61" s="7">
        <v>8.29628778777E-2</v>
      </c>
      <c r="I61" s="7">
        <v>7.8651289739600005E-2</v>
      </c>
      <c r="J61" s="7">
        <v>3.2079847052000003E-2</v>
      </c>
      <c r="K61" s="7">
        <v>4.0824331592499999E-2</v>
      </c>
      <c r="L61" s="7">
        <v>6.2903734839799996E-2</v>
      </c>
      <c r="M61" s="7">
        <v>6.7974253094299997E-2</v>
      </c>
      <c r="N61" s="7">
        <v>3.3595250345799998</v>
      </c>
      <c r="O61" s="7">
        <v>-0.63532663788400001</v>
      </c>
      <c r="P61" s="7">
        <v>-1.0569390193099999</v>
      </c>
      <c r="Q61" s="7">
        <v>0.62227083326999999</v>
      </c>
      <c r="R61" s="7">
        <v>-1.55706450989</v>
      </c>
      <c r="S61" s="7">
        <v>-1.3012492760000001</v>
      </c>
      <c r="T61" s="7">
        <v>8.7050901691299997E-4</v>
      </c>
      <c r="U61" s="7">
        <v>0.52564783308600005</v>
      </c>
      <c r="V61" s="7">
        <v>0.29129873443100002</v>
      </c>
      <c r="W61" s="7">
        <v>0.53418583853699997</v>
      </c>
      <c r="X61" s="7">
        <v>0.12039654373100001</v>
      </c>
      <c r="Y61" s="7">
        <v>0.19406470992899999</v>
      </c>
    </row>
    <row r="62" spans="1:25" x14ac:dyDescent="0.35">
      <c r="A62" s="3" t="s">
        <v>61</v>
      </c>
      <c r="B62" s="5">
        <v>0.55016669057000001</v>
      </c>
      <c r="C62" s="5">
        <v>-0.100904936347</v>
      </c>
      <c r="D62" s="5">
        <v>9.2876671514999995E-2</v>
      </c>
      <c r="E62" s="5">
        <v>2.2201095600200001E-2</v>
      </c>
      <c r="F62" s="5">
        <v>-0.100246581793</v>
      </c>
      <c r="G62" s="5">
        <v>-2.7427824929600001E-2</v>
      </c>
      <c r="H62" s="7">
        <v>0.11098602997400001</v>
      </c>
      <c r="I62" s="7">
        <v>9.5415973937300003E-2</v>
      </c>
      <c r="J62" s="7">
        <v>5.4079003773799997E-2</v>
      </c>
      <c r="K62" s="7">
        <v>4.1800990580400002E-2</v>
      </c>
      <c r="L62" s="7">
        <v>6.2872376996699994E-2</v>
      </c>
      <c r="M62" s="7">
        <v>7.0480206192000003E-2</v>
      </c>
      <c r="N62" s="7">
        <v>4.9570805505799997</v>
      </c>
      <c r="O62" s="7">
        <v>-1.0575266612500001</v>
      </c>
      <c r="P62" s="7">
        <v>1.71742571116</v>
      </c>
      <c r="Q62" s="7">
        <v>0.531114102606</v>
      </c>
      <c r="R62" s="7">
        <v>-1.59444555115</v>
      </c>
      <c r="S62" s="7">
        <v>-0.38915642293800001</v>
      </c>
      <c r="T62" s="7">
        <v>1.13723523185E-6</v>
      </c>
      <c r="U62" s="7">
        <v>0.29103100450399999</v>
      </c>
      <c r="V62" s="7">
        <v>8.6822830942300006E-2</v>
      </c>
      <c r="W62" s="7">
        <v>0.59569061326600004</v>
      </c>
      <c r="X62" s="7">
        <v>0.111776450294</v>
      </c>
      <c r="Y62" s="7">
        <v>0.69740694939000003</v>
      </c>
    </row>
    <row r="63" spans="1:25" x14ac:dyDescent="0.35">
      <c r="A63" s="3" t="s">
        <v>62</v>
      </c>
      <c r="B63" s="5">
        <v>0.65354144005000003</v>
      </c>
      <c r="C63" s="5">
        <v>-0.26624537770899998</v>
      </c>
      <c r="D63" s="5">
        <v>0.115300423928</v>
      </c>
      <c r="E63" s="5">
        <v>2.24494722302E-2</v>
      </c>
      <c r="F63" s="5">
        <v>-9.8244378104700006E-2</v>
      </c>
      <c r="G63" s="5">
        <v>-4.9818322301000001E-2</v>
      </c>
      <c r="H63" s="7">
        <v>0.15133549299999999</v>
      </c>
      <c r="I63" s="7">
        <v>9.2624262620499997E-2</v>
      </c>
      <c r="J63" s="7">
        <v>5.33081249689E-2</v>
      </c>
      <c r="K63" s="7">
        <v>4.1450476996300001E-2</v>
      </c>
      <c r="L63" s="7">
        <v>6.2685709639500001E-2</v>
      </c>
      <c r="M63" s="7">
        <v>6.9112407483199995E-2</v>
      </c>
      <c r="N63" s="7">
        <v>4.3184941423399996</v>
      </c>
      <c r="O63" s="7">
        <v>-2.87446690723</v>
      </c>
      <c r="P63" s="7">
        <v>2.1629052606000001</v>
      </c>
      <c r="Q63" s="7">
        <v>0.54159744005400001</v>
      </c>
      <c r="R63" s="7">
        <v>-1.56725318529</v>
      </c>
      <c r="S63" s="7">
        <v>-0.72083037062699995</v>
      </c>
      <c r="T63" s="7">
        <v>2.0704656483600002E-5</v>
      </c>
      <c r="U63" s="7">
        <v>4.3049523236900001E-3</v>
      </c>
      <c r="V63" s="7">
        <v>3.1253378018400002E-2</v>
      </c>
      <c r="W63" s="7">
        <v>0.58845479605899997</v>
      </c>
      <c r="X63" s="7">
        <v>0.11799678342100001</v>
      </c>
      <c r="Y63" s="7">
        <v>0.47151510010800002</v>
      </c>
    </row>
    <row r="64" spans="1:25" x14ac:dyDescent="0.35">
      <c r="A64" s="3" t="s">
        <v>63</v>
      </c>
      <c r="B64" s="5">
        <v>0.26740894582699998</v>
      </c>
      <c r="C64" s="5">
        <v>-1.05298968959E-2</v>
      </c>
      <c r="D64" s="5">
        <v>4.0237425274800002E-2</v>
      </c>
      <c r="E64" s="5">
        <v>2.10347133167E-2</v>
      </c>
      <c r="F64" s="5">
        <v>-0.102549106954</v>
      </c>
      <c r="G64" s="5">
        <v>-4.77072775285E-2</v>
      </c>
      <c r="H64" s="7">
        <v>9.1634756081099999E-2</v>
      </c>
      <c r="I64" s="7">
        <v>8.53199702487E-2</v>
      </c>
      <c r="J64" s="7">
        <v>4.2747948608199998E-2</v>
      </c>
      <c r="K64" s="7">
        <v>4.1411853886099997E-2</v>
      </c>
      <c r="L64" s="7">
        <v>6.2681132138299997E-2</v>
      </c>
      <c r="M64" s="7">
        <v>6.9831915282199994E-2</v>
      </c>
      <c r="N64" s="7">
        <v>2.9182043720499999</v>
      </c>
      <c r="O64" s="7">
        <v>-0.12341655611500001</v>
      </c>
      <c r="P64" s="7">
        <v>0.941271489859</v>
      </c>
      <c r="Q64" s="7">
        <v>0.50793942658400004</v>
      </c>
      <c r="R64" s="7">
        <v>-1.63604426811</v>
      </c>
      <c r="S64" s="7">
        <v>-0.68317297808199995</v>
      </c>
      <c r="T64" s="7">
        <v>3.7577684352400002E-3</v>
      </c>
      <c r="U64" s="7">
        <v>0.90185103918999998</v>
      </c>
      <c r="V64" s="7">
        <v>0.34724198006099999</v>
      </c>
      <c r="W64" s="7">
        <v>0.61182910269099999</v>
      </c>
      <c r="X64" s="7">
        <v>0.10276665185599999</v>
      </c>
      <c r="Y64" s="7">
        <v>0.49496833957899999</v>
      </c>
    </row>
    <row r="65" spans="1:25" x14ac:dyDescent="0.35">
      <c r="A65" s="3" t="s">
        <v>64</v>
      </c>
      <c r="B65" s="5">
        <v>0.817303279356</v>
      </c>
      <c r="C65" s="5">
        <v>-0.14743404651299999</v>
      </c>
      <c r="D65" s="5">
        <v>0.106109549045</v>
      </c>
      <c r="E65" s="5">
        <v>2.18430043264E-2</v>
      </c>
      <c r="F65" s="5">
        <v>-9.9653422415100001E-2</v>
      </c>
      <c r="G65" s="5">
        <v>-2.8269573636500001E-2</v>
      </c>
      <c r="H65" s="7">
        <v>0.13612749966000001</v>
      </c>
      <c r="I65" s="7">
        <v>8.9682786691099997E-2</v>
      </c>
      <c r="J65" s="7">
        <v>5.3319262651600002E-2</v>
      </c>
      <c r="K65" s="7">
        <v>4.1560322896500003E-2</v>
      </c>
      <c r="L65" s="7">
        <v>6.2649039806300003E-2</v>
      </c>
      <c r="M65" s="7">
        <v>7.0377875267799997E-2</v>
      </c>
      <c r="N65" s="7">
        <v>6.00395424436</v>
      </c>
      <c r="O65" s="7">
        <v>-1.64395032707</v>
      </c>
      <c r="P65" s="7">
        <v>1.9900790777699999</v>
      </c>
      <c r="Q65" s="7">
        <v>0.52557349905100004</v>
      </c>
      <c r="R65" s="7">
        <v>-1.59066160827</v>
      </c>
      <c r="S65" s="7">
        <v>-0.401682681225</v>
      </c>
      <c r="T65" s="7">
        <v>4.9949948053500001E-9</v>
      </c>
      <c r="U65" s="7">
        <v>0.10112176727199999</v>
      </c>
      <c r="V65" s="7">
        <v>4.7392277137300001E-2</v>
      </c>
      <c r="W65" s="7">
        <v>0.59953124264900004</v>
      </c>
      <c r="X65" s="7">
        <v>0.112626144071</v>
      </c>
      <c r="Y65" s="7">
        <v>0.68817293910400001</v>
      </c>
    </row>
    <row r="66" spans="1:25" x14ac:dyDescent="0.35">
      <c r="A66" s="3" t="s">
        <v>65</v>
      </c>
      <c r="B66" s="5">
        <v>0.79103007746599996</v>
      </c>
      <c r="C66" s="5">
        <v>-0.17397083972300001</v>
      </c>
      <c r="D66" s="5">
        <v>0.111725938885</v>
      </c>
      <c r="E66" s="5">
        <v>2.2016625233199999E-2</v>
      </c>
      <c r="F66" s="5">
        <v>-9.9077581645300006E-2</v>
      </c>
      <c r="G66" s="5">
        <v>-3.6728202696699998E-2</v>
      </c>
      <c r="H66" s="7">
        <v>0.158580317502</v>
      </c>
      <c r="I66" s="7">
        <v>9.2806021614899994E-2</v>
      </c>
      <c r="J66" s="7">
        <v>5.3256394287599998E-2</v>
      </c>
      <c r="K66" s="7">
        <v>4.1491127748599997E-2</v>
      </c>
      <c r="L66" s="7">
        <v>6.2643923179100003E-2</v>
      </c>
      <c r="M66" s="7">
        <v>6.9902654928099994E-2</v>
      </c>
      <c r="N66" s="7">
        <v>4.9881983459799999</v>
      </c>
      <c r="O66" s="7">
        <v>-1.87456413599</v>
      </c>
      <c r="P66" s="7">
        <v>2.0978877819199999</v>
      </c>
      <c r="Q66" s="7">
        <v>0.53063453388399995</v>
      </c>
      <c r="R66" s="7">
        <v>-1.5815992456600001</v>
      </c>
      <c r="S66" s="7">
        <v>-0.52541928106299995</v>
      </c>
      <c r="T66" s="7">
        <v>9.7928277295200009E-7</v>
      </c>
      <c r="U66" s="7">
        <v>6.1720112926300003E-2</v>
      </c>
      <c r="V66" s="7">
        <v>3.6661599410299998E-2</v>
      </c>
      <c r="W66" s="7">
        <v>0.59602259431399995</v>
      </c>
      <c r="X66" s="7">
        <v>0.114681914898</v>
      </c>
      <c r="Y66" s="7">
        <v>0.59963830425499998</v>
      </c>
    </row>
    <row r="67" spans="1:25" x14ac:dyDescent="0.35">
      <c r="A67" s="3" t="s">
        <v>66</v>
      </c>
      <c r="B67" s="5">
        <v>0.26546971880999998</v>
      </c>
      <c r="C67" s="5">
        <v>-2.6429983679699998E-2</v>
      </c>
      <c r="D67" s="5">
        <v>2.07814274429E-2</v>
      </c>
      <c r="E67" s="5">
        <v>2.17036697112E-2</v>
      </c>
      <c r="F67" s="5">
        <v>-0.10189218703</v>
      </c>
      <c r="G67" s="5">
        <v>-5.5581615088399997E-2</v>
      </c>
      <c r="H67" s="7">
        <v>8.9672616326100005E-2</v>
      </c>
      <c r="I67" s="7">
        <v>8.4434530863699994E-2</v>
      </c>
      <c r="J67" s="7">
        <v>3.9147948841099997E-2</v>
      </c>
      <c r="K67" s="7">
        <v>4.1238515901599999E-2</v>
      </c>
      <c r="L67" s="7">
        <v>6.2700083637799997E-2</v>
      </c>
      <c r="M67" s="7">
        <v>6.9445872593999994E-2</v>
      </c>
      <c r="N67" s="7">
        <v>2.9604324004999998</v>
      </c>
      <c r="O67" s="7">
        <v>-0.31302339705499999</v>
      </c>
      <c r="P67" s="7">
        <v>0.53084332788999999</v>
      </c>
      <c r="Q67" s="7">
        <v>0.52629609084499995</v>
      </c>
      <c r="R67" s="7">
        <v>-1.6250725855299999</v>
      </c>
      <c r="S67" s="7">
        <v>-0.80035879761100004</v>
      </c>
      <c r="T67" s="7">
        <v>3.29047285577E-3</v>
      </c>
      <c r="U67" s="7">
        <v>0.75445709204</v>
      </c>
      <c r="V67" s="7">
        <v>0.59587804642700004</v>
      </c>
      <c r="W67" s="7">
        <v>0.59902971898599999</v>
      </c>
      <c r="X67" s="7">
        <v>0.10508469005899999</v>
      </c>
      <c r="Y67" s="7">
        <v>0.42406846844200002</v>
      </c>
    </row>
    <row r="68" spans="1:25" x14ac:dyDescent="0.35">
      <c r="A68" s="3" t="s">
        <v>67</v>
      </c>
      <c r="B68" s="5">
        <v>0.39234906356600002</v>
      </c>
      <c r="C68" s="5">
        <v>-1.5969564661399999E-2</v>
      </c>
      <c r="D68" s="5">
        <v>8.7607864733500004E-2</v>
      </c>
      <c r="E68" s="5">
        <v>2.1481613952E-2</v>
      </c>
      <c r="F68" s="5">
        <v>-0.103004306098</v>
      </c>
      <c r="G68" s="5">
        <v>-2.6148107065700001E-2</v>
      </c>
      <c r="H68" s="7">
        <v>9.7678503863999996E-2</v>
      </c>
      <c r="I68" s="7">
        <v>8.5209872697899994E-2</v>
      </c>
      <c r="J68" s="7">
        <v>5.3429346744299999E-2</v>
      </c>
      <c r="K68" s="7">
        <v>4.2024308380100003E-2</v>
      </c>
      <c r="L68" s="7">
        <v>6.2827880907499994E-2</v>
      </c>
      <c r="M68" s="7">
        <v>7.0709476949399996E-2</v>
      </c>
      <c r="N68" s="7">
        <v>4.0167390781499996</v>
      </c>
      <c r="O68" s="7">
        <v>-0.18741448796599999</v>
      </c>
      <c r="P68" s="7">
        <v>1.63969559936</v>
      </c>
      <c r="Q68" s="7">
        <v>0.51117114784399997</v>
      </c>
      <c r="R68" s="7">
        <v>-1.6394680929900001</v>
      </c>
      <c r="S68" s="7">
        <v>-0.36979635819399997</v>
      </c>
      <c r="T68" s="7">
        <v>7.2845983589199994E-5</v>
      </c>
      <c r="U68" s="7">
        <v>0.85144878504400001</v>
      </c>
      <c r="V68" s="7">
        <v>0.102004341548</v>
      </c>
      <c r="W68" s="7">
        <v>0.60956694343100004</v>
      </c>
      <c r="X68" s="7">
        <v>0.10205170697300001</v>
      </c>
      <c r="Y68" s="7">
        <v>0.71176719489200002</v>
      </c>
    </row>
    <row r="69" spans="1:25" x14ac:dyDescent="0.35">
      <c r="A69" s="3" t="s">
        <v>68</v>
      </c>
      <c r="B69" s="5">
        <v>0.38366193777800001</v>
      </c>
      <c r="C69" s="5">
        <v>-0.38316429633299998</v>
      </c>
      <c r="D69" s="5">
        <v>-8.1383063162299998E-2</v>
      </c>
      <c r="E69" s="5">
        <v>4.25948254513E-2</v>
      </c>
      <c r="F69" s="5">
        <v>-9.6839114738299995E-2</v>
      </c>
      <c r="G69" s="5">
        <v>-0.14347041625599999</v>
      </c>
      <c r="H69" s="7">
        <v>7.5134789597200005E-2</v>
      </c>
      <c r="I69" s="7">
        <v>7.9955315918799993E-2</v>
      </c>
      <c r="J69" s="7">
        <v>3.1482149923600003E-2</v>
      </c>
      <c r="K69" s="7">
        <v>4.11176316874E-2</v>
      </c>
      <c r="L69" s="7">
        <v>6.2915267555500004E-2</v>
      </c>
      <c r="M69" s="7">
        <v>6.6127811094899999E-2</v>
      </c>
      <c r="N69" s="7">
        <v>5.1063154609900003</v>
      </c>
      <c r="O69" s="7">
        <v>-4.7922304093200001</v>
      </c>
      <c r="P69" s="7">
        <v>-2.58505417704</v>
      </c>
      <c r="Q69" s="7">
        <v>1.03592604202</v>
      </c>
      <c r="R69" s="7">
        <v>-1.53919896554</v>
      </c>
      <c r="S69" s="7">
        <v>-2.16959270057</v>
      </c>
      <c r="T69" s="7">
        <v>5.5140319330699996E-7</v>
      </c>
      <c r="U69" s="7">
        <v>2.4801310142300002E-6</v>
      </c>
      <c r="V69" s="7">
        <v>1.01573061609E-2</v>
      </c>
      <c r="W69" s="7">
        <v>0.30098161601000001</v>
      </c>
      <c r="X69" s="7">
        <v>0.12469691372900001</v>
      </c>
      <c r="Y69" s="7">
        <v>3.07382377401E-2</v>
      </c>
    </row>
    <row r="70" spans="1:25" x14ac:dyDescent="0.35">
      <c r="A70" s="3" t="s">
        <v>69</v>
      </c>
      <c r="B70" s="5">
        <v>0.88539077139400002</v>
      </c>
      <c r="C70" s="5">
        <v>-0.15888679416400001</v>
      </c>
      <c r="D70" s="5">
        <v>0.106464586281</v>
      </c>
      <c r="E70" s="5">
        <v>2.1404736992799999E-2</v>
      </c>
      <c r="F70" s="5">
        <v>-0.100488257897</v>
      </c>
      <c r="G70" s="5">
        <v>-2.4773124945299999E-2</v>
      </c>
      <c r="H70" s="7">
        <v>0.14430614448000001</v>
      </c>
      <c r="I70" s="7">
        <v>9.4781998861900002E-2</v>
      </c>
      <c r="J70" s="7">
        <v>5.3323564387100002E-2</v>
      </c>
      <c r="K70" s="7">
        <v>4.1621516286999997E-2</v>
      </c>
      <c r="L70" s="7">
        <v>6.2575217001399994E-2</v>
      </c>
      <c r="M70" s="7">
        <v>7.0740432482699997E-2</v>
      </c>
      <c r="N70" s="7">
        <v>6.1355029239099999</v>
      </c>
      <c r="O70" s="7">
        <v>-1.6763393478899999</v>
      </c>
      <c r="P70" s="7">
        <v>1.99657670122</v>
      </c>
      <c r="Q70" s="7">
        <v>0.51427095652300003</v>
      </c>
      <c r="R70" s="7">
        <v>-1.60587949531</v>
      </c>
      <c r="S70" s="7">
        <v>-0.35019753309200002</v>
      </c>
      <c r="T70" s="7">
        <v>2.3878259401000001E-9</v>
      </c>
      <c r="U70" s="7">
        <v>9.4601883324000005E-2</v>
      </c>
      <c r="V70" s="7">
        <v>4.66776504073E-2</v>
      </c>
      <c r="W70" s="7">
        <v>0.607400637001</v>
      </c>
      <c r="X70" s="7">
        <v>0.109239767615</v>
      </c>
      <c r="Y70" s="7">
        <v>0.726409882171</v>
      </c>
    </row>
    <row r="71" spans="1:25" x14ac:dyDescent="0.35">
      <c r="A71" s="3" t="s">
        <v>70</v>
      </c>
      <c r="B71" s="5">
        <v>0.76947086253700003</v>
      </c>
      <c r="C71" s="5">
        <v>-0.21077015141800001</v>
      </c>
      <c r="D71" s="5">
        <v>0.113272885416</v>
      </c>
      <c r="E71" s="5">
        <v>2.1807420869100001E-2</v>
      </c>
      <c r="F71" s="5">
        <v>-9.9415530047900005E-2</v>
      </c>
      <c r="G71" s="5">
        <v>-4.0405873728200002E-2</v>
      </c>
      <c r="H71" s="7">
        <v>0.166230729966</v>
      </c>
      <c r="I71" s="7">
        <v>9.7080012269799995E-2</v>
      </c>
      <c r="J71" s="7">
        <v>5.2943628828099998E-2</v>
      </c>
      <c r="K71" s="7">
        <v>4.1512829390999997E-2</v>
      </c>
      <c r="L71" s="7">
        <v>6.2603977408200007E-2</v>
      </c>
      <c r="M71" s="7">
        <v>6.9964019349699993E-2</v>
      </c>
      <c r="N71" s="7">
        <v>4.6289327051400004</v>
      </c>
      <c r="O71" s="7">
        <v>-2.17109728862</v>
      </c>
      <c r="P71" s="7">
        <v>2.1394998401800001</v>
      </c>
      <c r="Q71" s="7">
        <v>0.52531762322499997</v>
      </c>
      <c r="R71" s="7">
        <v>-1.58800661178</v>
      </c>
      <c r="S71" s="7">
        <v>-0.577523620051</v>
      </c>
      <c r="T71" s="7">
        <v>5.2583479005999998E-6</v>
      </c>
      <c r="U71" s="7">
        <v>3.0623352243800001E-2</v>
      </c>
      <c r="V71" s="7">
        <v>3.3115333476599999E-2</v>
      </c>
      <c r="W71" s="7">
        <v>0.599708882173</v>
      </c>
      <c r="X71" s="7">
        <v>0.113225377465</v>
      </c>
      <c r="Y71" s="7">
        <v>0.56397257493899999</v>
      </c>
    </row>
    <row r="72" spans="1:25" x14ac:dyDescent="0.35">
      <c r="A72" s="3" t="s">
        <v>71</v>
      </c>
      <c r="B72" s="5">
        <v>0.45325912028600002</v>
      </c>
      <c r="C72" s="5">
        <v>1.4157129118299999E-2</v>
      </c>
      <c r="D72" s="5">
        <v>8.9217448947700007E-2</v>
      </c>
      <c r="E72" s="5">
        <v>2.08429276596E-2</v>
      </c>
      <c r="F72" s="5">
        <v>-0.10363737233</v>
      </c>
      <c r="G72" s="5">
        <v>-2.1456421210299999E-2</v>
      </c>
      <c r="H72" s="7">
        <v>9.9594798599100004E-2</v>
      </c>
      <c r="I72" s="7">
        <v>8.6189825262000003E-2</v>
      </c>
      <c r="J72" s="7">
        <v>5.3110555174300002E-2</v>
      </c>
      <c r="K72" s="7">
        <v>4.1956391288099998E-2</v>
      </c>
      <c r="L72" s="7">
        <v>6.2635073005600006E-2</v>
      </c>
      <c r="M72" s="7">
        <v>7.0842768190900005E-2</v>
      </c>
      <c r="N72" s="7">
        <v>4.5510320484799998</v>
      </c>
      <c r="O72" s="7">
        <v>0.16425522473500001</v>
      </c>
      <c r="P72" s="7">
        <v>1.67984402827</v>
      </c>
      <c r="Q72" s="7">
        <v>0.49677598620199998</v>
      </c>
      <c r="R72" s="7">
        <v>-1.6546220409300001</v>
      </c>
      <c r="S72" s="7">
        <v>-0.30287383960600001</v>
      </c>
      <c r="T72" s="7">
        <v>7.4702920678200003E-6</v>
      </c>
      <c r="U72" s="7">
        <v>0.86962899221000001</v>
      </c>
      <c r="V72" s="7">
        <v>9.3917157385199998E-2</v>
      </c>
      <c r="W72" s="7">
        <v>0.61967189739799999</v>
      </c>
      <c r="X72" s="7">
        <v>9.8934963030299999E-2</v>
      </c>
      <c r="Y72" s="7">
        <v>0.76217343256799996</v>
      </c>
    </row>
    <row r="73" spans="1:25" x14ac:dyDescent="0.35">
      <c r="A73" s="3" t="s">
        <v>72</v>
      </c>
      <c r="B73" s="5">
        <v>0.37152915672100001</v>
      </c>
      <c r="C73" s="5">
        <v>-0.37471944304900001</v>
      </c>
      <c r="D73" s="5">
        <v>-7.7370188531500003E-2</v>
      </c>
      <c r="E73" s="5">
        <v>3.9998273970300001E-2</v>
      </c>
      <c r="F73" s="5">
        <v>-9.9809832182299996E-2</v>
      </c>
      <c r="G73" s="5">
        <v>-0.140237045462</v>
      </c>
      <c r="H73" s="7">
        <v>7.5489810216500003E-2</v>
      </c>
      <c r="I73" s="7">
        <v>7.8430522207400002E-2</v>
      </c>
      <c r="J73" s="7">
        <v>3.1262276541300003E-2</v>
      </c>
      <c r="K73" s="7">
        <v>4.0817555428099998E-2</v>
      </c>
      <c r="L73" s="7">
        <v>6.2635168257799995E-2</v>
      </c>
      <c r="M73" s="7">
        <v>6.6153332202300005E-2</v>
      </c>
      <c r="N73" s="7">
        <v>4.92158021931</v>
      </c>
      <c r="O73" s="7">
        <v>-4.7777246982800001</v>
      </c>
      <c r="P73" s="7">
        <v>-2.4748737805299998</v>
      </c>
      <c r="Q73" s="7">
        <v>0.97992820860499996</v>
      </c>
      <c r="R73" s="7">
        <v>-1.59351104114</v>
      </c>
      <c r="S73" s="7">
        <v>-2.11987878454</v>
      </c>
      <c r="T73" s="7">
        <v>1.34754620903E-6</v>
      </c>
      <c r="U73" s="7">
        <v>2.6535847737400002E-6</v>
      </c>
      <c r="V73" s="7">
        <v>1.3821266921100001E-2</v>
      </c>
      <c r="W73" s="7">
        <v>0.32782659454800001</v>
      </c>
      <c r="X73" s="7">
        <v>0.11198582301899999</v>
      </c>
      <c r="Y73" s="7">
        <v>3.4748957592000002E-2</v>
      </c>
    </row>
    <row r="74" spans="1:25" x14ac:dyDescent="0.35">
      <c r="A74" s="3" t="s">
        <v>73</v>
      </c>
      <c r="B74" s="5">
        <v>0.84016313446099999</v>
      </c>
      <c r="C74" s="5">
        <v>-0.16538469245699999</v>
      </c>
      <c r="D74" s="5">
        <v>0.10879737498100001</v>
      </c>
      <c r="E74" s="5">
        <v>2.1510621938200001E-2</v>
      </c>
      <c r="F74" s="5">
        <v>-0.100115754742</v>
      </c>
      <c r="G74" s="5">
        <v>-2.8138131466599998E-2</v>
      </c>
      <c r="H74" s="7">
        <v>0.15335400438499999</v>
      </c>
      <c r="I74" s="7">
        <v>8.9522573946700004E-2</v>
      </c>
      <c r="J74" s="7">
        <v>5.3146942762099997E-2</v>
      </c>
      <c r="K74" s="7">
        <v>4.15747799402E-2</v>
      </c>
      <c r="L74" s="7">
        <v>6.2581249252799995E-2</v>
      </c>
      <c r="M74" s="7">
        <v>7.0548706445299994E-2</v>
      </c>
      <c r="N74" s="7">
        <v>5.47858621514</v>
      </c>
      <c r="O74" s="7">
        <v>-1.84740770027</v>
      </c>
      <c r="P74" s="7">
        <v>2.04710505115</v>
      </c>
      <c r="Q74" s="7">
        <v>0.51739593015600005</v>
      </c>
      <c r="R74" s="7">
        <v>-1.5997723908899999</v>
      </c>
      <c r="S74" s="7">
        <v>-0.39884688018300002</v>
      </c>
      <c r="T74" s="7">
        <v>8.4212292077800003E-8</v>
      </c>
      <c r="U74" s="7">
        <v>6.5566966236299998E-2</v>
      </c>
      <c r="V74" s="7">
        <v>4.1425224774E-2</v>
      </c>
      <c r="W74" s="7">
        <v>0.60522024445599998</v>
      </c>
      <c r="X74" s="7">
        <v>0.110588913446</v>
      </c>
      <c r="Y74" s="7">
        <v>0.69025938807099996</v>
      </c>
    </row>
    <row r="75" spans="1:25" x14ac:dyDescent="0.35">
      <c r="A75" s="3" t="s">
        <v>74</v>
      </c>
      <c r="B75" s="5">
        <v>0.27899168283100001</v>
      </c>
      <c r="C75" s="5">
        <v>-4.5915216569899997E-2</v>
      </c>
      <c r="D75" s="5">
        <v>-1.36009180452E-2</v>
      </c>
      <c r="E75" s="5">
        <v>2.3702645063199999E-2</v>
      </c>
      <c r="F75" s="5">
        <v>-0.100404888249</v>
      </c>
      <c r="G75" s="5">
        <v>-7.4140158041800006E-2</v>
      </c>
      <c r="H75" s="7">
        <v>8.5807608208200006E-2</v>
      </c>
      <c r="I75" s="7">
        <v>8.05891670527E-2</v>
      </c>
      <c r="J75" s="7">
        <v>3.4096450101999999E-2</v>
      </c>
      <c r="K75" s="7">
        <v>4.0940785859699999E-2</v>
      </c>
      <c r="L75" s="7">
        <v>6.2740360634799999E-2</v>
      </c>
      <c r="M75" s="7">
        <v>6.8589499808600005E-2</v>
      </c>
      <c r="N75" s="7">
        <v>3.2513630044799999</v>
      </c>
      <c r="O75" s="7">
        <v>-0.56974427518199999</v>
      </c>
      <c r="P75" s="7">
        <v>-0.398895427661</v>
      </c>
      <c r="Q75" s="7">
        <v>0.578949440403</v>
      </c>
      <c r="R75" s="7">
        <v>-1.6003237347299999</v>
      </c>
      <c r="S75" s="7">
        <v>-1.0809257721500001</v>
      </c>
      <c r="T75" s="7">
        <v>1.2649175554200001E-3</v>
      </c>
      <c r="U75" s="7">
        <v>0.56923187616500004</v>
      </c>
      <c r="V75" s="7">
        <v>0.69022364916500001</v>
      </c>
      <c r="W75" s="7">
        <v>0.563011190632</v>
      </c>
      <c r="X75" s="7">
        <v>0.110466573552</v>
      </c>
      <c r="Y75" s="7">
        <v>0.28050534969599999</v>
      </c>
    </row>
    <row r="76" spans="1:25" x14ac:dyDescent="0.35">
      <c r="A76" s="3" t="s">
        <v>75</v>
      </c>
      <c r="B76" s="5">
        <v>0.27176340037300001</v>
      </c>
      <c r="C76" s="5">
        <v>-2.19341139074E-2</v>
      </c>
      <c r="D76" s="5">
        <v>-2.2168521765499999E-3</v>
      </c>
      <c r="E76" s="5">
        <v>2.3259072834999998E-2</v>
      </c>
      <c r="F76" s="5">
        <v>-0.102713646554</v>
      </c>
      <c r="G76" s="5">
        <v>-6.6511711052599995E-2</v>
      </c>
      <c r="H76" s="7">
        <v>8.6952622377800007E-2</v>
      </c>
      <c r="I76" s="7">
        <v>8.20283508795E-2</v>
      </c>
      <c r="J76" s="7">
        <v>3.5525428057300003E-2</v>
      </c>
      <c r="K76" s="7">
        <v>4.0943230734899999E-2</v>
      </c>
      <c r="L76" s="7">
        <v>6.2517627818099997E-2</v>
      </c>
      <c r="M76" s="7">
        <v>6.8812028726099997E-2</v>
      </c>
      <c r="N76" s="7">
        <v>3.1254192563899998</v>
      </c>
      <c r="O76" s="7">
        <v>-0.267396743592</v>
      </c>
      <c r="P76" s="7">
        <v>-6.24018427864E-2</v>
      </c>
      <c r="Q76" s="7">
        <v>0.56808103360499995</v>
      </c>
      <c r="R76" s="7">
        <v>-1.64295495748</v>
      </c>
      <c r="S76" s="7">
        <v>-0.96657099469200003</v>
      </c>
      <c r="T76" s="7">
        <v>1.9302988115200001E-3</v>
      </c>
      <c r="U76" s="7">
        <v>0.78932776243799996</v>
      </c>
      <c r="V76" s="7">
        <v>0.95027993124599996</v>
      </c>
      <c r="W76" s="7">
        <v>0.570359371507</v>
      </c>
      <c r="X76" s="7">
        <v>0.101327691086</v>
      </c>
      <c r="Y76" s="7">
        <v>0.33445372714299998</v>
      </c>
    </row>
    <row r="77" spans="1:25" x14ac:dyDescent="0.35">
      <c r="A77" s="3" t="s">
        <v>76</v>
      </c>
      <c r="B77" s="5">
        <v>0.79710202465799995</v>
      </c>
      <c r="C77" s="5">
        <v>-0.19002305195700001</v>
      </c>
      <c r="D77" s="5">
        <v>0.11196819168200001</v>
      </c>
      <c r="E77" s="5">
        <v>2.1530361888000001E-2</v>
      </c>
      <c r="F77" s="5">
        <v>-9.9888246599100006E-2</v>
      </c>
      <c r="G77" s="5">
        <v>-3.48154125822E-2</v>
      </c>
      <c r="H77" s="7">
        <v>0.16613522968200001</v>
      </c>
      <c r="I77" s="7">
        <v>9.7680437878699997E-2</v>
      </c>
      <c r="J77" s="7">
        <v>5.2843484571999999E-2</v>
      </c>
      <c r="K77" s="7">
        <v>4.15463271386E-2</v>
      </c>
      <c r="L77" s="7">
        <v>6.2572786568299996E-2</v>
      </c>
      <c r="M77" s="7">
        <v>7.0385016199700001E-2</v>
      </c>
      <c r="N77" s="7">
        <v>4.7979108716500001</v>
      </c>
      <c r="O77" s="7">
        <v>-1.94535421916</v>
      </c>
      <c r="P77" s="7">
        <v>2.1188646545399998</v>
      </c>
      <c r="Q77" s="7">
        <v>0.51822539730600004</v>
      </c>
      <c r="R77" s="7">
        <v>-1.5963528568400001</v>
      </c>
      <c r="S77" s="7">
        <v>-0.49464238927499998</v>
      </c>
      <c r="T77" s="7">
        <v>2.4152297483700002E-6</v>
      </c>
      <c r="U77" s="7">
        <v>5.2566126064199997E-2</v>
      </c>
      <c r="V77" s="7">
        <v>3.4835239700900002E-2</v>
      </c>
      <c r="W77" s="7">
        <v>0.60464209132500002</v>
      </c>
      <c r="X77" s="7">
        <v>0.111350089815</v>
      </c>
      <c r="Y77" s="7">
        <v>0.621175838832</v>
      </c>
    </row>
    <row r="78" spans="1:25" x14ac:dyDescent="0.35">
      <c r="A78" s="3" t="s">
        <v>77</v>
      </c>
      <c r="B78" s="5">
        <v>0.68513689807099998</v>
      </c>
      <c r="C78" s="5">
        <v>-0.28285758525299998</v>
      </c>
      <c r="D78" s="5">
        <v>0.11451447775</v>
      </c>
      <c r="E78" s="5">
        <v>2.16939340546E-2</v>
      </c>
      <c r="F78" s="5">
        <v>-9.9565655618599994E-2</v>
      </c>
      <c r="G78" s="5">
        <v>-4.6588151602300003E-2</v>
      </c>
      <c r="H78" s="7">
        <v>0.16682519766500001</v>
      </c>
      <c r="I78" s="7">
        <v>9.7409355720099997E-2</v>
      </c>
      <c r="J78" s="7">
        <v>5.2759617026299999E-2</v>
      </c>
      <c r="K78" s="7">
        <v>4.1531829410399998E-2</v>
      </c>
      <c r="L78" s="7">
        <v>6.25863467236E-2</v>
      </c>
      <c r="M78" s="7">
        <v>7.0058307756200006E-2</v>
      </c>
      <c r="N78" s="7">
        <v>4.10691494846</v>
      </c>
      <c r="O78" s="7">
        <v>-2.90380306041</v>
      </c>
      <c r="P78" s="7">
        <v>2.1704948633900001</v>
      </c>
      <c r="Q78" s="7">
        <v>0.52234477417900005</v>
      </c>
      <c r="R78" s="7">
        <v>-1.5908526512700001</v>
      </c>
      <c r="S78" s="7">
        <v>-0.66499110661299998</v>
      </c>
      <c r="T78" s="7">
        <v>5.0408387613399998E-5</v>
      </c>
      <c r="U78" s="7">
        <v>3.9304972719100004E-3</v>
      </c>
      <c r="V78" s="7">
        <v>3.0669306954200001E-2</v>
      </c>
      <c r="W78" s="7">
        <v>0.60177450825199996</v>
      </c>
      <c r="X78" s="7">
        <v>0.112583122649</v>
      </c>
      <c r="Y78" s="7">
        <v>0.50651234873499995</v>
      </c>
    </row>
    <row r="79" spans="1:25" x14ac:dyDescent="0.35">
      <c r="A79" s="3" t="s">
        <v>78</v>
      </c>
      <c r="B79" s="5">
        <v>0.82697688387199997</v>
      </c>
      <c r="C79" s="5">
        <v>-0.174005524227</v>
      </c>
      <c r="D79" s="5">
        <v>0.110343375474</v>
      </c>
      <c r="E79" s="5">
        <v>2.15965950928E-2</v>
      </c>
      <c r="F79" s="5">
        <v>-9.9874881150200004E-2</v>
      </c>
      <c r="G79" s="5">
        <v>-3.1412909416900003E-2</v>
      </c>
      <c r="H79" s="7">
        <v>0.16169550518799999</v>
      </c>
      <c r="I79" s="7">
        <v>9.4003187473999994E-2</v>
      </c>
      <c r="J79" s="7">
        <v>5.3050163623299999E-2</v>
      </c>
      <c r="K79" s="7">
        <v>4.1548819223000001E-2</v>
      </c>
      <c r="L79" s="7">
        <v>6.2587185232899994E-2</v>
      </c>
      <c r="M79" s="7">
        <v>7.0322054865899999E-2</v>
      </c>
      <c r="N79" s="7">
        <v>5.1144086096199999</v>
      </c>
      <c r="O79" s="7">
        <v>-1.8510598300200001</v>
      </c>
      <c r="P79" s="7">
        <v>2.0799818122599998</v>
      </c>
      <c r="Q79" s="7">
        <v>0.51978841990400004</v>
      </c>
      <c r="R79" s="7">
        <v>-1.59577205427</v>
      </c>
      <c r="S79" s="7">
        <v>-0.44670067558100002</v>
      </c>
      <c r="T79" s="7">
        <v>5.2991850504600003E-7</v>
      </c>
      <c r="U79" s="7">
        <v>6.5038341781600006E-2</v>
      </c>
      <c r="V79" s="7">
        <v>3.82848217177E-2</v>
      </c>
      <c r="W79" s="7">
        <v>0.60355331413299995</v>
      </c>
      <c r="X79" s="7">
        <v>0.11147978609799999</v>
      </c>
      <c r="Y79" s="7">
        <v>0.65537896783000005</v>
      </c>
    </row>
    <row r="80" spans="1:25" x14ac:dyDescent="0.35">
      <c r="A80" s="3" t="s">
        <v>79</v>
      </c>
      <c r="B80" s="5">
        <v>0.72467421350000005</v>
      </c>
      <c r="C80" s="5">
        <v>-0.24857677225800001</v>
      </c>
      <c r="D80" s="5">
        <v>0.113799194805</v>
      </c>
      <c r="E80" s="5">
        <v>2.1584575548000001E-2</v>
      </c>
      <c r="F80" s="5">
        <v>-9.9737440802099994E-2</v>
      </c>
      <c r="G80" s="5">
        <v>-4.2651277250400001E-2</v>
      </c>
      <c r="H80" s="7">
        <v>0.167720659193</v>
      </c>
      <c r="I80" s="7">
        <v>9.9301967725799994E-2</v>
      </c>
      <c r="J80" s="7">
        <v>5.2729562575300003E-2</v>
      </c>
      <c r="K80" s="7">
        <v>4.15404561198E-2</v>
      </c>
      <c r="L80" s="7">
        <v>6.2575346967699993E-2</v>
      </c>
      <c r="M80" s="7">
        <v>7.0234928869100002E-2</v>
      </c>
      <c r="N80" s="7">
        <v>4.3207212336699996</v>
      </c>
      <c r="O80" s="7">
        <v>-2.5032411537299999</v>
      </c>
      <c r="P80" s="7">
        <v>2.1581668659300002</v>
      </c>
      <c r="Q80" s="7">
        <v>0.51960372042500003</v>
      </c>
      <c r="R80" s="7">
        <v>-1.5938775513900001</v>
      </c>
      <c r="S80" s="7">
        <v>-0.60726589942099996</v>
      </c>
      <c r="T80" s="7">
        <v>2.0507699473799999E-5</v>
      </c>
      <c r="U80" s="7">
        <v>1.27801984982E-2</v>
      </c>
      <c r="V80" s="7">
        <v>3.1622869946300002E-2</v>
      </c>
      <c r="W80" s="7">
        <v>0.60368192678099997</v>
      </c>
      <c r="X80" s="7">
        <v>0.111903671057</v>
      </c>
      <c r="Y80" s="7">
        <v>0.544084622174</v>
      </c>
    </row>
    <row r="81" spans="1:25" x14ac:dyDescent="0.35">
      <c r="A81" s="3" t="s">
        <v>80</v>
      </c>
      <c r="B81" s="5">
        <v>0.55684227872699998</v>
      </c>
      <c r="C81" s="5">
        <v>-0.349819671916</v>
      </c>
      <c r="D81" s="5">
        <v>0.115749929955</v>
      </c>
      <c r="E81" s="5">
        <v>2.1739402723400001E-2</v>
      </c>
      <c r="F81" s="5">
        <v>-9.9493961162900005E-2</v>
      </c>
      <c r="G81" s="5">
        <v>-5.51511137296E-2</v>
      </c>
      <c r="H81" s="7">
        <v>0.163707565458</v>
      </c>
      <c r="I81" s="7">
        <v>9.5861139001900006E-2</v>
      </c>
      <c r="J81" s="7">
        <v>5.2722967727800003E-2</v>
      </c>
      <c r="K81" s="7">
        <v>4.15424384046E-2</v>
      </c>
      <c r="L81" s="7">
        <v>6.2589971485599999E-2</v>
      </c>
      <c r="M81" s="7">
        <v>6.9961722423900002E-2</v>
      </c>
      <c r="N81" s="7">
        <v>3.4014449922800001</v>
      </c>
      <c r="O81" s="7">
        <v>-3.6492334178200001</v>
      </c>
      <c r="P81" s="7">
        <v>2.1954365420499999</v>
      </c>
      <c r="Q81" s="7">
        <v>0.523305890514</v>
      </c>
      <c r="R81" s="7">
        <v>-1.5896150581499999</v>
      </c>
      <c r="S81" s="7">
        <v>-0.78830411572000003</v>
      </c>
      <c r="T81" s="7">
        <v>7.5114728764500002E-4</v>
      </c>
      <c r="U81" s="7">
        <v>3.0483956577700001E-4</v>
      </c>
      <c r="V81" s="7">
        <v>2.8815710581699999E-2</v>
      </c>
      <c r="W81" s="7">
        <v>0.60110634279800002</v>
      </c>
      <c r="X81" s="7">
        <v>0.112862050177</v>
      </c>
      <c r="Y81" s="7">
        <v>0.43107464465299999</v>
      </c>
    </row>
    <row r="82" spans="1:25" x14ac:dyDescent="0.35">
      <c r="A82" s="3" t="s">
        <v>81</v>
      </c>
      <c r="B82" s="5">
        <v>0.87894528890000001</v>
      </c>
      <c r="C82" s="5">
        <v>-0.171977788479</v>
      </c>
      <c r="D82" s="5">
        <v>0.10759792388599999</v>
      </c>
      <c r="E82" s="5">
        <v>2.1120144448700001E-2</v>
      </c>
      <c r="F82" s="5">
        <v>-0.100801362752</v>
      </c>
      <c r="G82" s="5">
        <v>-2.3881602634999999E-2</v>
      </c>
      <c r="H82" s="7">
        <v>0.15773695100400001</v>
      </c>
      <c r="I82" s="7">
        <v>9.7526427747199995E-2</v>
      </c>
      <c r="J82" s="7">
        <v>5.3013166585500003E-2</v>
      </c>
      <c r="K82" s="7">
        <v>4.1636759788499997E-2</v>
      </c>
      <c r="L82" s="7">
        <v>6.2531579759999997E-2</v>
      </c>
      <c r="M82" s="7">
        <v>7.0921033093300001E-2</v>
      </c>
      <c r="N82" s="7">
        <v>5.5722218751400003</v>
      </c>
      <c r="O82" s="7">
        <v>-1.7633967782</v>
      </c>
      <c r="P82" s="7">
        <v>2.02964529033</v>
      </c>
      <c r="Q82" s="7">
        <v>0.50724755134499999</v>
      </c>
      <c r="R82" s="7">
        <v>-1.61200729518</v>
      </c>
      <c r="S82" s="7">
        <v>-0.33673512064700001</v>
      </c>
      <c r="T82" s="7">
        <v>5.16497910637E-8</v>
      </c>
      <c r="U82" s="7">
        <v>7.8742463602800003E-2</v>
      </c>
      <c r="V82" s="7">
        <v>4.3180299435100003E-2</v>
      </c>
      <c r="W82" s="7">
        <v>0.612313890247</v>
      </c>
      <c r="X82" s="7">
        <v>0.107899222101</v>
      </c>
      <c r="Y82" s="7">
        <v>0.73652680697200001</v>
      </c>
    </row>
    <row r="83" spans="1:25" x14ac:dyDescent="0.35">
      <c r="A83" s="3" t="s">
        <v>82</v>
      </c>
      <c r="B83" s="5">
        <v>0.75075328994500001</v>
      </c>
      <c r="C83" s="5">
        <v>-0.21222226120000001</v>
      </c>
      <c r="D83" s="5">
        <v>0.11259840687</v>
      </c>
      <c r="E83" s="5">
        <v>2.1199701652999999E-2</v>
      </c>
      <c r="F83" s="5">
        <v>-0.10028711539600001</v>
      </c>
      <c r="G83" s="5">
        <v>-3.6501545594700001E-2</v>
      </c>
      <c r="H83" s="7">
        <v>0.17085017241</v>
      </c>
      <c r="I83" s="7">
        <v>0.10315986942499999</v>
      </c>
      <c r="J83" s="7">
        <v>5.2567475121199997E-2</v>
      </c>
      <c r="K83" s="7">
        <v>4.1582764398800001E-2</v>
      </c>
      <c r="L83" s="7">
        <v>6.2536312257500004E-2</v>
      </c>
      <c r="M83" s="7">
        <v>7.0772832424200002E-2</v>
      </c>
      <c r="N83" s="7">
        <v>4.3942202653600004</v>
      </c>
      <c r="O83" s="7">
        <v>-2.0572172336199999</v>
      </c>
      <c r="P83" s="7">
        <v>2.14197860199</v>
      </c>
      <c r="Q83" s="7">
        <v>0.50981943984400002</v>
      </c>
      <c r="R83" s="7">
        <v>-1.60366212486</v>
      </c>
      <c r="S83" s="7">
        <v>-0.515756461123</v>
      </c>
      <c r="T83" s="7">
        <v>1.4926290662800001E-5</v>
      </c>
      <c r="U83" s="7">
        <v>4.0436762475199999E-2</v>
      </c>
      <c r="V83" s="7">
        <v>3.2913728569299999E-2</v>
      </c>
      <c r="W83" s="7">
        <v>0.610512665688</v>
      </c>
      <c r="X83" s="7">
        <v>0.10972809663999999</v>
      </c>
      <c r="Y83" s="7">
        <v>0.60636371443299997</v>
      </c>
    </row>
    <row r="84" spans="1:25" x14ac:dyDescent="0.35">
      <c r="A84" s="3" t="s">
        <v>83</v>
      </c>
      <c r="B84" s="5">
        <v>0.77179454366400002</v>
      </c>
      <c r="C84" s="5">
        <v>-0.201859735737</v>
      </c>
      <c r="D84" s="5">
        <v>0.11252612695899999</v>
      </c>
      <c r="E84" s="5">
        <v>2.1376717686399999E-2</v>
      </c>
      <c r="F84" s="5">
        <v>-0.100071406308</v>
      </c>
      <c r="G84" s="5">
        <v>-3.6392548995200003E-2</v>
      </c>
      <c r="H84" s="7">
        <v>0.16851732642200001</v>
      </c>
      <c r="I84" s="7">
        <v>0.101964123369</v>
      </c>
      <c r="J84" s="7">
        <v>5.2686087753699998E-2</v>
      </c>
      <c r="K84" s="7">
        <v>4.15624611878E-2</v>
      </c>
      <c r="L84" s="7">
        <v>6.2554097318199997E-2</v>
      </c>
      <c r="M84" s="7">
        <v>7.0535449146400003E-2</v>
      </c>
      <c r="N84" s="7">
        <v>4.5799121078700002</v>
      </c>
      <c r="O84" s="7">
        <v>-1.97971334492</v>
      </c>
      <c r="P84" s="7">
        <v>2.1357844500600001</v>
      </c>
      <c r="Q84" s="7">
        <v>0.51432752237199997</v>
      </c>
      <c r="R84" s="7">
        <v>-1.5997578192099999</v>
      </c>
      <c r="S84" s="7">
        <v>-0.51594693782599998</v>
      </c>
      <c r="T84" s="7">
        <v>6.5621866369199996E-6</v>
      </c>
      <c r="U84" s="7">
        <v>4.8551450994299999E-2</v>
      </c>
      <c r="V84" s="7">
        <v>3.3419504822900001E-2</v>
      </c>
      <c r="W84" s="7">
        <v>0.607361137946</v>
      </c>
      <c r="X84" s="7">
        <v>0.11059214827199999</v>
      </c>
      <c r="Y84" s="7">
        <v>0.60623081405099999</v>
      </c>
    </row>
    <row r="85" spans="1:25" x14ac:dyDescent="0.35">
      <c r="A85" s="3" t="s">
        <v>84</v>
      </c>
      <c r="B85" s="5">
        <v>0.64562083357599998</v>
      </c>
      <c r="C85" s="5">
        <v>-0.29051230569100001</v>
      </c>
      <c r="D85" s="5">
        <v>0.114090717216</v>
      </c>
      <c r="E85" s="5">
        <v>2.13162909932E-2</v>
      </c>
      <c r="F85" s="5">
        <v>-0.10007368160000001</v>
      </c>
      <c r="G85" s="5">
        <v>-4.5301636778800003E-2</v>
      </c>
      <c r="H85" s="7">
        <v>0.16911348663699999</v>
      </c>
      <c r="I85" s="7">
        <v>9.8097509057199994E-2</v>
      </c>
      <c r="J85" s="7">
        <v>5.2533309095299997E-2</v>
      </c>
      <c r="K85" s="7">
        <v>4.1575626363299999E-2</v>
      </c>
      <c r="L85" s="7">
        <v>6.2549193035899994E-2</v>
      </c>
      <c r="M85" s="7">
        <v>7.0645877643499999E-2</v>
      </c>
      <c r="N85" s="7">
        <v>3.8176779771699998</v>
      </c>
      <c r="O85" s="7">
        <v>-2.9614646537199998</v>
      </c>
      <c r="P85" s="7">
        <v>2.1717786139999999</v>
      </c>
      <c r="Q85" s="7">
        <v>0.51271124112300004</v>
      </c>
      <c r="R85" s="7">
        <v>-1.59991962714</v>
      </c>
      <c r="S85" s="7">
        <v>-0.64124954335399997</v>
      </c>
      <c r="T85" s="7">
        <v>1.60377839536E-4</v>
      </c>
      <c r="U85" s="7">
        <v>3.2797466301299999E-3</v>
      </c>
      <c r="V85" s="7">
        <v>3.0571450394699998E-2</v>
      </c>
      <c r="W85" s="7">
        <v>0.60849021539399994</v>
      </c>
      <c r="X85" s="7">
        <v>0.11055623209</v>
      </c>
      <c r="Y85" s="7">
        <v>0.52179772003400005</v>
      </c>
    </row>
    <row r="86" spans="1:25" x14ac:dyDescent="0.35">
      <c r="A86" s="3" t="s">
        <v>85</v>
      </c>
      <c r="B86" s="5">
        <v>0.366465020478</v>
      </c>
      <c r="C86" s="5">
        <v>4.6987902252200002E-2</v>
      </c>
      <c r="D86" s="5">
        <v>8.4638583424800004E-2</v>
      </c>
      <c r="E86" s="5">
        <v>2.0186906259699999E-2</v>
      </c>
      <c r="F86" s="5">
        <v>-0.103836658358</v>
      </c>
      <c r="G86" s="5">
        <v>-2.3681754274099999E-2</v>
      </c>
      <c r="H86" s="7">
        <v>9.4700621927599996E-2</v>
      </c>
      <c r="I86" s="7">
        <v>8.8243995407300005E-2</v>
      </c>
      <c r="J86" s="7">
        <v>5.2287377513700002E-2</v>
      </c>
      <c r="K86" s="7">
        <v>4.1711368835300001E-2</v>
      </c>
      <c r="L86" s="7">
        <v>6.25144177651E-2</v>
      </c>
      <c r="M86" s="7">
        <v>7.0724869859199999E-2</v>
      </c>
      <c r="N86" s="7">
        <v>3.8697213705500002</v>
      </c>
      <c r="O86" s="7">
        <v>0.53247704883900004</v>
      </c>
      <c r="P86" s="7">
        <v>1.6187192291800001</v>
      </c>
      <c r="Q86" s="7">
        <v>0.48396652575400001</v>
      </c>
      <c r="R86" s="7">
        <v>-1.6610033664199999</v>
      </c>
      <c r="S86" s="7">
        <v>-0.33484337717700002</v>
      </c>
      <c r="T86" s="7">
        <v>1.30889250875E-4</v>
      </c>
      <c r="U86" s="7">
        <v>0.59474757763200004</v>
      </c>
      <c r="V86" s="7">
        <v>0.106445935526</v>
      </c>
      <c r="W86" s="7">
        <v>0.62872490213800003</v>
      </c>
      <c r="X86" s="7">
        <v>9.7645548361599999E-2</v>
      </c>
      <c r="Y86" s="7">
        <v>0.73795217184100004</v>
      </c>
    </row>
    <row r="87" spans="1:25" x14ac:dyDescent="0.35">
      <c r="A87" s="3" t="s">
        <v>86</v>
      </c>
      <c r="B87" s="5">
        <v>0.86276868634000003</v>
      </c>
      <c r="C87" s="5">
        <v>-0.17893537413499999</v>
      </c>
      <c r="D87" s="5">
        <v>0.107163805408</v>
      </c>
      <c r="E87" s="5">
        <v>2.06339793853E-2</v>
      </c>
      <c r="F87" s="5">
        <v>-0.101385066637</v>
      </c>
      <c r="G87" s="5">
        <v>-2.0265925152599999E-2</v>
      </c>
      <c r="H87" s="7">
        <v>0.16098498712000001</v>
      </c>
      <c r="I87" s="7">
        <v>0.104881844838</v>
      </c>
      <c r="J87" s="7">
        <v>5.2798701072999998E-2</v>
      </c>
      <c r="K87" s="7">
        <v>4.16818265699E-2</v>
      </c>
      <c r="L87" s="7">
        <v>6.2478446735900001E-2</v>
      </c>
      <c r="M87" s="7">
        <v>7.1245758810500007E-2</v>
      </c>
      <c r="N87" s="7">
        <v>5.3593114598699998</v>
      </c>
      <c r="O87" s="7">
        <v>-1.70606623492</v>
      </c>
      <c r="P87" s="7">
        <v>2.0296674583000001</v>
      </c>
      <c r="Q87" s="7">
        <v>0.49503539272000002</v>
      </c>
      <c r="R87" s="7">
        <v>-1.6227206650299999</v>
      </c>
      <c r="S87" s="7">
        <v>-0.284450969306</v>
      </c>
      <c r="T87" s="7">
        <v>1.5550637660799999E-7</v>
      </c>
      <c r="U87" s="7">
        <v>8.8919814194399996E-2</v>
      </c>
      <c r="V87" s="7">
        <v>4.3178031676300001E-2</v>
      </c>
      <c r="W87" s="7">
        <v>0.62089869668300002</v>
      </c>
      <c r="X87" s="7">
        <v>0.105586976566</v>
      </c>
      <c r="Y87" s="7">
        <v>0.77624002863399999</v>
      </c>
    </row>
    <row r="88" spans="1:25" x14ac:dyDescent="0.35">
      <c r="A88" s="3" t="s">
        <v>87</v>
      </c>
      <c r="B88" s="5">
        <v>0.31302214316900001</v>
      </c>
      <c r="C88" s="5">
        <v>6.5744608891599998E-2</v>
      </c>
      <c r="D88" s="5">
        <v>7.2847467051200002E-2</v>
      </c>
      <c r="E88" s="5">
        <v>2.0092066142999999E-2</v>
      </c>
      <c r="F88" s="5">
        <v>-0.104482006759</v>
      </c>
      <c r="G88" s="5">
        <v>-2.7001820034599999E-2</v>
      </c>
      <c r="H88" s="7">
        <v>9.3736809771199997E-2</v>
      </c>
      <c r="I88" s="7">
        <v>8.9078236414099995E-2</v>
      </c>
      <c r="J88" s="7">
        <v>4.9219303794899999E-2</v>
      </c>
      <c r="K88" s="7">
        <v>4.16160696133E-2</v>
      </c>
      <c r="L88" s="7">
        <v>6.2452053708300002E-2</v>
      </c>
      <c r="M88" s="7">
        <v>7.0480665434100004E-2</v>
      </c>
      <c r="N88" s="7">
        <v>3.3393726960899999</v>
      </c>
      <c r="O88" s="7">
        <v>0.73805467573399997</v>
      </c>
      <c r="P88" s="7">
        <v>1.48005886785</v>
      </c>
      <c r="Q88" s="7">
        <v>0.48279586058200002</v>
      </c>
      <c r="R88" s="7">
        <v>-1.67299553105</v>
      </c>
      <c r="S88" s="7">
        <v>-0.38310960698699997</v>
      </c>
      <c r="T88" s="7">
        <v>9.3397418303600005E-4</v>
      </c>
      <c r="U88" s="7">
        <v>0.46099638150299999</v>
      </c>
      <c r="V88" s="7">
        <v>0.13979453939</v>
      </c>
      <c r="W88" s="7">
        <v>0.62955509353899997</v>
      </c>
      <c r="X88" s="7">
        <v>9.5258921317899994E-2</v>
      </c>
      <c r="Y88" s="7">
        <v>0.70188075989099996</v>
      </c>
    </row>
    <row r="89" spans="1:25" x14ac:dyDescent="0.35">
      <c r="A89" s="3" t="s">
        <v>88</v>
      </c>
      <c r="B89" s="5">
        <v>0.82453930683099996</v>
      </c>
      <c r="C89" s="5">
        <v>-0.18065756597900001</v>
      </c>
      <c r="D89" s="5">
        <v>0.110403515762</v>
      </c>
      <c r="E89" s="5">
        <v>2.1203747688499999E-2</v>
      </c>
      <c r="F89" s="5">
        <v>-0.10043577011800001</v>
      </c>
      <c r="G89" s="5">
        <v>-2.9386606711300001E-2</v>
      </c>
      <c r="H89" s="7">
        <v>0.16775657878799999</v>
      </c>
      <c r="I89" s="7">
        <v>9.9186903370899998E-2</v>
      </c>
      <c r="J89" s="7">
        <v>5.2769840160599997E-2</v>
      </c>
      <c r="K89" s="7">
        <v>4.1592448055699997E-2</v>
      </c>
      <c r="L89" s="7">
        <v>6.2537009676799996E-2</v>
      </c>
      <c r="M89" s="7">
        <v>7.0687336280699994E-2</v>
      </c>
      <c r="N89" s="7">
        <v>4.9150937196499997</v>
      </c>
      <c r="O89" s="7">
        <v>-1.8213852821200001</v>
      </c>
      <c r="P89" s="7">
        <v>2.0921707442400002</v>
      </c>
      <c r="Q89" s="7">
        <v>0.50979802054599999</v>
      </c>
      <c r="R89" s="7">
        <v>-1.6060213086099999</v>
      </c>
      <c r="S89" s="7">
        <v>-0.41572661041600001</v>
      </c>
      <c r="T89" s="7">
        <v>1.38983448696E-6</v>
      </c>
      <c r="U89" s="7">
        <v>6.9437415586699996E-2</v>
      </c>
      <c r="V89" s="7">
        <v>3.7173342335399998E-2</v>
      </c>
      <c r="W89" s="7">
        <v>0.61052765695900002</v>
      </c>
      <c r="X89" s="7">
        <v>0.10920859505</v>
      </c>
      <c r="Y89" s="7">
        <v>0.67787544610399997</v>
      </c>
    </row>
    <row r="90" spans="1:25" x14ac:dyDescent="0.35">
      <c r="A90" s="3" t="s">
        <v>89</v>
      </c>
      <c r="B90" s="5">
        <v>0.25555241581299998</v>
      </c>
      <c r="C90" s="5">
        <v>1.1303134476300001E-2</v>
      </c>
      <c r="D90" s="5">
        <v>1.9605605183299998E-2</v>
      </c>
      <c r="E90" s="5">
        <v>2.2116243496800001E-2</v>
      </c>
      <c r="F90" s="5">
        <v>-0.104111689965</v>
      </c>
      <c r="G90" s="5">
        <v>-5.2265074307499999E-2</v>
      </c>
      <c r="H90" s="7">
        <v>8.9584272333200002E-2</v>
      </c>
      <c r="I90" s="7">
        <v>8.6249297311400006E-2</v>
      </c>
      <c r="J90" s="7">
        <v>3.8945412550299999E-2</v>
      </c>
      <c r="K90" s="7">
        <v>4.1066141783799998E-2</v>
      </c>
      <c r="L90" s="7">
        <v>6.2406686732599997E-2</v>
      </c>
      <c r="M90" s="7">
        <v>6.9412717647899996E-2</v>
      </c>
      <c r="N90" s="7">
        <v>2.8526482289500001</v>
      </c>
      <c r="O90" s="7">
        <v>0.131051902202</v>
      </c>
      <c r="P90" s="7">
        <v>0.50341244063000001</v>
      </c>
      <c r="Q90" s="7">
        <v>0.538551773703</v>
      </c>
      <c r="R90" s="7">
        <v>-1.6682777986699999</v>
      </c>
      <c r="S90" s="7">
        <v>-0.75296107224300002</v>
      </c>
      <c r="T90" s="7">
        <v>4.6042135523000002E-3</v>
      </c>
      <c r="U90" s="7">
        <v>0.89581268009399995</v>
      </c>
      <c r="V90" s="7">
        <v>0.61500418802599999</v>
      </c>
      <c r="W90" s="7">
        <v>0.59055277223400005</v>
      </c>
      <c r="X90" s="7">
        <v>9.6192163092500005E-2</v>
      </c>
      <c r="Y90" s="7">
        <v>0.45200053341899998</v>
      </c>
    </row>
    <row r="91" spans="1:25" x14ac:dyDescent="0.35">
      <c r="A91" s="3" t="s">
        <v>90</v>
      </c>
      <c r="B91" s="5">
        <v>0.84287705641199995</v>
      </c>
      <c r="C91" s="5">
        <v>7.5160544597199994E-2</v>
      </c>
      <c r="D91" s="5">
        <v>9.34961118269E-2</v>
      </c>
      <c r="E91" s="5">
        <v>2.02634059372E-2</v>
      </c>
      <c r="F91" s="5">
        <v>-0.104254380391</v>
      </c>
      <c r="G91" s="5">
        <v>-1.4976002302699999E-2</v>
      </c>
      <c r="H91" s="7">
        <v>0.137387105599</v>
      </c>
      <c r="I91" s="7">
        <v>8.9427184662699999E-2</v>
      </c>
      <c r="J91" s="7">
        <v>5.2564322892999997E-2</v>
      </c>
      <c r="K91" s="7">
        <v>4.2023675849900001E-2</v>
      </c>
      <c r="L91" s="7">
        <v>6.2455553520399998E-2</v>
      </c>
      <c r="M91" s="7">
        <v>7.1184398798700005E-2</v>
      </c>
      <c r="N91" s="7">
        <v>6.1350521414400001</v>
      </c>
      <c r="O91" s="7">
        <v>0.84046640717499999</v>
      </c>
      <c r="P91" s="7">
        <v>1.7786990620500001</v>
      </c>
      <c r="Q91" s="7">
        <v>0.48219023032500002</v>
      </c>
      <c r="R91" s="7">
        <v>-1.6692571679399999</v>
      </c>
      <c r="S91" s="7">
        <v>-0.210383209741</v>
      </c>
      <c r="T91" s="7">
        <v>2.3939218878600001E-9</v>
      </c>
      <c r="U91" s="7">
        <v>0.40124460415500002</v>
      </c>
      <c r="V91" s="7">
        <v>7.6193183406399995E-2</v>
      </c>
      <c r="W91" s="7">
        <v>0.62998476826799998</v>
      </c>
      <c r="X91" s="7">
        <v>9.5997826348299994E-2</v>
      </c>
      <c r="Y91" s="7">
        <v>0.83349611728799999</v>
      </c>
    </row>
    <row r="92" spans="1:25" x14ac:dyDescent="0.35">
      <c r="A92" s="3" t="s">
        <v>91</v>
      </c>
      <c r="B92" s="5">
        <v>0.77477867027299996</v>
      </c>
      <c r="C92" s="5">
        <v>-0.16636555017400001</v>
      </c>
      <c r="D92" s="5">
        <v>0.111182378707</v>
      </c>
      <c r="E92" s="5">
        <v>2.0936096026300002E-2</v>
      </c>
      <c r="F92" s="5">
        <v>-0.100666173437</v>
      </c>
      <c r="G92" s="5">
        <v>-3.0850057925999999E-2</v>
      </c>
      <c r="H92" s="7">
        <v>0.16931560491200001</v>
      </c>
      <c r="I92" s="7">
        <v>0.10963419300799999</v>
      </c>
      <c r="J92" s="7">
        <v>5.2545494269900003E-2</v>
      </c>
      <c r="K92" s="7">
        <v>4.1609525949100001E-2</v>
      </c>
      <c r="L92" s="7">
        <v>6.2510872764299993E-2</v>
      </c>
      <c r="M92" s="7">
        <v>7.0892273920900001E-2</v>
      </c>
      <c r="N92" s="7">
        <v>4.5759436684799999</v>
      </c>
      <c r="O92" s="7">
        <v>-1.51746043464</v>
      </c>
      <c r="P92" s="7">
        <v>2.1159260228000001</v>
      </c>
      <c r="Q92" s="7">
        <v>0.50315632174900005</v>
      </c>
      <c r="R92" s="7">
        <v>-1.61037862671</v>
      </c>
      <c r="S92" s="7">
        <v>-0.435168125096</v>
      </c>
      <c r="T92" s="7">
        <v>6.6803664990699998E-6</v>
      </c>
      <c r="U92" s="7">
        <v>0.130090757448</v>
      </c>
      <c r="V92" s="7">
        <v>3.50862967416E-2</v>
      </c>
      <c r="W92" s="7">
        <v>0.61518403919300002</v>
      </c>
      <c r="X92" s="7">
        <v>0.10825423414</v>
      </c>
      <c r="Y92" s="7">
        <v>0.66371978300400003</v>
      </c>
    </row>
    <row r="93" spans="1:25" x14ac:dyDescent="0.35">
      <c r="A93" s="3" t="s">
        <v>92</v>
      </c>
      <c r="B93" s="5">
        <v>0.81577508036500002</v>
      </c>
      <c r="C93" s="5">
        <v>-0.170615952174</v>
      </c>
      <c r="D93" s="5">
        <v>0.109639937062</v>
      </c>
      <c r="E93" s="5">
        <v>2.0841514109600001E-2</v>
      </c>
      <c r="F93" s="5">
        <v>-0.100906145626</v>
      </c>
      <c r="G93" s="5">
        <v>-2.5898517878300002E-2</v>
      </c>
      <c r="H93" s="7">
        <v>0.16918837206699999</v>
      </c>
      <c r="I93" s="7">
        <v>0.10376999315</v>
      </c>
      <c r="J93" s="7">
        <v>5.2642017889999997E-2</v>
      </c>
      <c r="K93" s="7">
        <v>4.1631376830899999E-2</v>
      </c>
      <c r="L93" s="7">
        <v>6.2500132030900005E-2</v>
      </c>
      <c r="M93" s="7">
        <v>7.1037047247700005E-2</v>
      </c>
      <c r="N93" s="7">
        <v>4.8216970847200002</v>
      </c>
      <c r="O93" s="7">
        <v>-1.6441742645999999</v>
      </c>
      <c r="P93" s="7">
        <v>2.08274571258</v>
      </c>
      <c r="Q93" s="7">
        <v>0.50062034206299999</v>
      </c>
      <c r="R93" s="7">
        <v>-1.6144949194</v>
      </c>
      <c r="S93" s="7">
        <v>-0.36457762367300001</v>
      </c>
      <c r="T93" s="7">
        <v>2.1608146415599999E-6</v>
      </c>
      <c r="U93" s="7">
        <v>0.101075484854</v>
      </c>
      <c r="V93" s="7">
        <v>3.8030330723400001E-2</v>
      </c>
      <c r="W93" s="7">
        <v>0.61696610091600002</v>
      </c>
      <c r="X93" s="7">
        <v>0.10735876527300001</v>
      </c>
      <c r="Y93" s="7">
        <v>0.71565606379799995</v>
      </c>
    </row>
    <row r="94" spans="1:25" x14ac:dyDescent="0.35">
      <c r="A94" s="3" t="s">
        <v>93</v>
      </c>
      <c r="B94" s="5">
        <v>0.70003420387000004</v>
      </c>
      <c r="C94" s="5">
        <v>-0.25245513421600002</v>
      </c>
      <c r="D94" s="5">
        <v>0.113351922933</v>
      </c>
      <c r="E94" s="5">
        <v>2.1242639736400001E-2</v>
      </c>
      <c r="F94" s="5">
        <v>-0.10019432830699999</v>
      </c>
      <c r="G94" s="5">
        <v>-4.0479040339800001E-2</v>
      </c>
      <c r="H94" s="7">
        <v>0.16974094142599999</v>
      </c>
      <c r="I94" s="7">
        <v>0.10101399463500001</v>
      </c>
      <c r="J94" s="7">
        <v>5.2537012827800003E-2</v>
      </c>
      <c r="K94" s="7">
        <v>4.1579551918699997E-2</v>
      </c>
      <c r="L94" s="7">
        <v>6.2541297294699996E-2</v>
      </c>
      <c r="M94" s="7">
        <v>7.0825257999700006E-2</v>
      </c>
      <c r="N94" s="7">
        <v>4.1241329168299998</v>
      </c>
      <c r="O94" s="7">
        <v>-2.4992094919899999</v>
      </c>
      <c r="P94" s="7">
        <v>2.1575631508500002</v>
      </c>
      <c r="Q94" s="7">
        <v>0.51089150210099998</v>
      </c>
      <c r="R94" s="7">
        <v>-1.60205068717</v>
      </c>
      <c r="S94" s="7">
        <v>-0.57153396235999998</v>
      </c>
      <c r="T94" s="7">
        <v>4.6950925722399997E-5</v>
      </c>
      <c r="U94" s="7">
        <v>1.29237765341E-2</v>
      </c>
      <c r="V94" s="7">
        <v>3.1670215816500001E-2</v>
      </c>
      <c r="W94" s="7">
        <v>0.60976254385700002</v>
      </c>
      <c r="X94" s="7">
        <v>0.11008406793599999</v>
      </c>
      <c r="Y94" s="7">
        <v>0.56801985983100001</v>
      </c>
    </row>
    <row r="95" spans="1:25" x14ac:dyDescent="0.35">
      <c r="A95" s="3" t="s">
        <v>94</v>
      </c>
      <c r="B95" s="5">
        <v>0.53047812385899995</v>
      </c>
      <c r="C95" s="5">
        <v>0.11418135038</v>
      </c>
      <c r="D95" s="5">
        <v>8.9549180964899999E-2</v>
      </c>
      <c r="E95" s="5">
        <v>1.9627349380199999E-2</v>
      </c>
      <c r="F95" s="5">
        <v>-0.10457816793700001</v>
      </c>
      <c r="G95" s="5">
        <v>-1.54521410801E-2</v>
      </c>
      <c r="H95" s="7">
        <v>0.109446414331</v>
      </c>
      <c r="I95" s="7">
        <v>9.1209984168600003E-2</v>
      </c>
      <c r="J95" s="7">
        <v>5.26567919873E-2</v>
      </c>
      <c r="K95" s="7">
        <v>4.1761226728300002E-2</v>
      </c>
      <c r="L95" s="7">
        <v>6.2383789132699999E-2</v>
      </c>
      <c r="M95" s="7">
        <v>7.1055716505300001E-2</v>
      </c>
      <c r="N95" s="7">
        <v>4.8469209987699999</v>
      </c>
      <c r="O95" s="7">
        <v>1.2518514439099999</v>
      </c>
      <c r="P95" s="7">
        <v>1.7006197602499999</v>
      </c>
      <c r="Q95" s="7">
        <v>0.46998977084299998</v>
      </c>
      <c r="R95" s="7">
        <v>-1.6763676812699999</v>
      </c>
      <c r="S95" s="7">
        <v>-0.21746513637600001</v>
      </c>
      <c r="T95" s="7">
        <v>1.9193144543799998E-6</v>
      </c>
      <c r="U95" s="7">
        <v>0.211494758477</v>
      </c>
      <c r="V95" s="7">
        <v>8.99396844059E-2</v>
      </c>
      <c r="W95" s="7">
        <v>0.63866721701399998</v>
      </c>
      <c r="X95" s="7">
        <v>9.4596331627600005E-2</v>
      </c>
      <c r="Y95" s="7">
        <v>0.82797787003900003</v>
      </c>
    </row>
    <row r="96" spans="1:25" x14ac:dyDescent="0.35">
      <c r="A96" s="3" t="s">
        <v>95</v>
      </c>
      <c r="B96" s="5">
        <v>0.72536726198500001</v>
      </c>
      <c r="C96" s="5">
        <v>-0.19504962409900001</v>
      </c>
      <c r="D96" s="5">
        <v>0.112000891778</v>
      </c>
      <c r="E96" s="5">
        <v>2.08365237227E-2</v>
      </c>
      <c r="F96" s="5">
        <v>-0.100682858431</v>
      </c>
      <c r="G96" s="5">
        <v>-3.3804553708999999E-2</v>
      </c>
      <c r="H96" s="7">
        <v>0.171250254169</v>
      </c>
      <c r="I96" s="7">
        <v>0.104538590027</v>
      </c>
      <c r="J96" s="7">
        <v>5.2434313008999998E-2</v>
      </c>
      <c r="K96" s="7">
        <v>4.1610513463200001E-2</v>
      </c>
      <c r="L96" s="7">
        <v>6.2505342950500004E-2</v>
      </c>
      <c r="M96" s="7">
        <v>7.1154640577099998E-2</v>
      </c>
      <c r="N96" s="7">
        <v>4.2357149512200003</v>
      </c>
      <c r="O96" s="7">
        <v>-1.8658145671299999</v>
      </c>
      <c r="P96" s="7">
        <v>2.1360228703400002</v>
      </c>
      <c r="Q96" s="7">
        <v>0.50075142045900001</v>
      </c>
      <c r="R96" s="7">
        <v>-1.61078803312</v>
      </c>
      <c r="S96" s="7">
        <v>-0.47508572083</v>
      </c>
      <c r="T96" s="7">
        <v>2.9453053666799998E-5</v>
      </c>
      <c r="U96" s="7">
        <v>6.2938507897800006E-2</v>
      </c>
      <c r="V96" s="7">
        <v>3.3399914003500002E-2</v>
      </c>
      <c r="W96" s="7">
        <v>0.61687393495800003</v>
      </c>
      <c r="X96" s="7">
        <v>0.108164905763</v>
      </c>
      <c r="Y96" s="7">
        <v>0.63503454374199997</v>
      </c>
    </row>
    <row r="97" spans="1:25" x14ac:dyDescent="0.35">
      <c r="A97" s="3" t="s">
        <v>96</v>
      </c>
      <c r="B97" s="5">
        <v>0.25856826586199999</v>
      </c>
      <c r="C97" s="5">
        <v>1.91407653145E-2</v>
      </c>
      <c r="D97" s="5">
        <v>4.3699567351500003E-3</v>
      </c>
      <c r="E97" s="5">
        <v>2.31888236973E-2</v>
      </c>
      <c r="F97" s="5">
        <v>-0.104997128646</v>
      </c>
      <c r="G97" s="5">
        <v>-5.7608924462900002E-2</v>
      </c>
      <c r="H97" s="7">
        <v>8.8884468176100004E-2</v>
      </c>
      <c r="I97" s="7">
        <v>8.4428236343800006E-2</v>
      </c>
      <c r="J97" s="7">
        <v>3.6380766444100002E-2</v>
      </c>
      <c r="K97" s="7">
        <v>4.0894000614600003E-2</v>
      </c>
      <c r="L97" s="7">
        <v>6.2299781550899998E-2</v>
      </c>
      <c r="M97" s="7">
        <v>6.9011117543299999E-2</v>
      </c>
      <c r="N97" s="7">
        <v>2.9090376661700001</v>
      </c>
      <c r="O97" s="7">
        <v>0.22671047203399999</v>
      </c>
      <c r="P97" s="7">
        <v>0.12011722572899999</v>
      </c>
      <c r="Q97" s="7">
        <v>0.56704708145000005</v>
      </c>
      <c r="R97" s="7">
        <v>-1.68535307881</v>
      </c>
      <c r="S97" s="7">
        <v>-0.83477744621000005</v>
      </c>
      <c r="T97" s="7">
        <v>3.8668927719699999E-3</v>
      </c>
      <c r="U97" s="7">
        <v>0.82078674739099999</v>
      </c>
      <c r="V97" s="7">
        <v>0.90446207811900003</v>
      </c>
      <c r="W97" s="7">
        <v>0.57106081609299997</v>
      </c>
      <c r="X97" s="7">
        <v>9.2848903528699997E-2</v>
      </c>
      <c r="Y97" s="7">
        <v>0.40443616267499999</v>
      </c>
    </row>
    <row r="98" spans="1:25" x14ac:dyDescent="0.35">
      <c r="A98" s="3" t="s">
        <v>97</v>
      </c>
      <c r="B98" s="5">
        <v>0.58136919139999998</v>
      </c>
      <c r="C98" s="5">
        <v>-0.32585771046200002</v>
      </c>
      <c r="D98" s="5">
        <v>0.11476667195199999</v>
      </c>
      <c r="E98" s="5">
        <v>2.1391942545899999E-2</v>
      </c>
      <c r="F98" s="5">
        <v>-9.9960425654600005E-2</v>
      </c>
      <c r="G98" s="5">
        <v>-5.0633404941999999E-2</v>
      </c>
      <c r="H98" s="7">
        <v>0.16806708827</v>
      </c>
      <c r="I98" s="7">
        <v>9.8145038398200005E-2</v>
      </c>
      <c r="J98" s="7">
        <v>5.2542162386700002E-2</v>
      </c>
      <c r="K98" s="7">
        <v>4.1573883085999998E-2</v>
      </c>
      <c r="L98" s="7">
        <v>6.2557223729099998E-2</v>
      </c>
      <c r="M98" s="7">
        <v>7.0727600384799999E-2</v>
      </c>
      <c r="N98" s="7">
        <v>3.4591495419</v>
      </c>
      <c r="O98" s="7">
        <v>-3.3201648884099999</v>
      </c>
      <c r="P98" s="7">
        <v>2.18427766843</v>
      </c>
      <c r="Q98" s="7">
        <v>0.514552429506</v>
      </c>
      <c r="R98" s="7">
        <v>-1.5979038022400001</v>
      </c>
      <c r="S98" s="7">
        <v>-0.71589315439099999</v>
      </c>
      <c r="T98" s="7">
        <v>6.1166183781900005E-4</v>
      </c>
      <c r="U98" s="7">
        <v>9.9844885629200007E-4</v>
      </c>
      <c r="V98" s="7">
        <v>2.96326794269E-2</v>
      </c>
      <c r="W98" s="7">
        <v>0.60720410017500004</v>
      </c>
      <c r="X98" s="7">
        <v>0.11100434165299999</v>
      </c>
      <c r="Y98" s="7">
        <v>0.474554543986</v>
      </c>
    </row>
    <row r="99" spans="1:25" x14ac:dyDescent="0.35">
      <c r="A99" s="3" t="s">
        <v>98</v>
      </c>
      <c r="B99" s="5">
        <v>0.59790321393000001</v>
      </c>
      <c r="C99" s="5">
        <v>-0.25419758165099998</v>
      </c>
      <c r="D99" s="5">
        <v>0.113417694704</v>
      </c>
      <c r="E99" s="5">
        <v>2.08998783725E-2</v>
      </c>
      <c r="F99" s="5">
        <v>-0.100513805347</v>
      </c>
      <c r="G99" s="5">
        <v>-4.2924662894499997E-2</v>
      </c>
      <c r="H99" s="7">
        <v>0.168349847448</v>
      </c>
      <c r="I99" s="7">
        <v>9.2913464253899999E-2</v>
      </c>
      <c r="J99" s="7">
        <v>5.2374329456500002E-2</v>
      </c>
      <c r="K99" s="7">
        <v>4.16057581567E-2</v>
      </c>
      <c r="L99" s="7">
        <v>6.2516320657700006E-2</v>
      </c>
      <c r="M99" s="7">
        <v>7.1596525127100005E-2</v>
      </c>
      <c r="N99" s="7">
        <v>3.5515518605600001</v>
      </c>
      <c r="O99" s="7">
        <v>-2.7358530186399999</v>
      </c>
      <c r="P99" s="7">
        <v>2.1655207022499998</v>
      </c>
      <c r="Q99" s="7">
        <v>0.50233139109699998</v>
      </c>
      <c r="R99" s="7">
        <v>-1.60780103963</v>
      </c>
      <c r="S99" s="7">
        <v>-0.59953556151300003</v>
      </c>
      <c r="T99" s="7">
        <v>4.3765194993100002E-4</v>
      </c>
      <c r="U99" s="7">
        <v>6.5523579684200004E-3</v>
      </c>
      <c r="V99" s="7">
        <v>3.1051028591699999E-2</v>
      </c>
      <c r="W99" s="7">
        <v>0.61576347781600005</v>
      </c>
      <c r="X99" s="7">
        <v>0.10881798550000001</v>
      </c>
      <c r="Y99" s="7">
        <v>0.54921986139000001</v>
      </c>
    </row>
    <row r="100" spans="1:25" x14ac:dyDescent="0.35">
      <c r="A100" s="3" t="s">
        <v>99</v>
      </c>
      <c r="B100" s="5">
        <v>0.67965133499099994</v>
      </c>
      <c r="C100" s="5">
        <v>-0.13079852440299999</v>
      </c>
      <c r="D100" s="5">
        <v>0.1100254869</v>
      </c>
      <c r="E100" s="5">
        <v>2.0226717206499999E-2</v>
      </c>
      <c r="F100" s="5">
        <v>-0.101378143504</v>
      </c>
      <c r="G100" s="5">
        <v>-2.43941709439E-2</v>
      </c>
      <c r="H100" s="7">
        <v>0.16579646534100001</v>
      </c>
      <c r="I100" s="7">
        <v>0.10927506360100001</v>
      </c>
      <c r="J100" s="7">
        <v>5.23451306198E-2</v>
      </c>
      <c r="K100" s="7">
        <v>4.1662896576899998E-2</v>
      </c>
      <c r="L100" s="7">
        <v>6.2454459227799998E-2</v>
      </c>
      <c r="M100" s="7">
        <v>7.17876964955E-2</v>
      </c>
      <c r="N100" s="7">
        <v>4.0993113670600003</v>
      </c>
      <c r="O100" s="7">
        <v>-1.1969658959</v>
      </c>
      <c r="P100" s="7">
        <v>2.1019240108399999</v>
      </c>
      <c r="Q100" s="7">
        <v>0.48548514069699999</v>
      </c>
      <c r="R100" s="7">
        <v>-1.6232330686600001</v>
      </c>
      <c r="S100" s="7">
        <v>-0.339809913603</v>
      </c>
      <c r="T100" s="7">
        <v>5.20111992127E-5</v>
      </c>
      <c r="U100" s="7">
        <v>0.23216367826100001</v>
      </c>
      <c r="V100" s="7">
        <v>3.6303949810599999E-2</v>
      </c>
      <c r="W100" s="7">
        <v>0.62764866029800004</v>
      </c>
      <c r="X100" s="7">
        <v>0.105477382698</v>
      </c>
      <c r="Y100" s="7">
        <v>0.73421199801399994</v>
      </c>
    </row>
    <row r="101" spans="1:25" x14ac:dyDescent="0.35">
      <c r="A101" s="3" t="s">
        <v>100</v>
      </c>
      <c r="B101" s="5">
        <v>0.76337793893999994</v>
      </c>
      <c r="C101" s="5">
        <v>-0.15796807540900001</v>
      </c>
      <c r="D101" s="5">
        <v>0.108784084135</v>
      </c>
      <c r="E101" s="5">
        <v>2.0348346946E-2</v>
      </c>
      <c r="F101" s="5">
        <v>-0.101429185615</v>
      </c>
      <c r="G101" s="5">
        <v>-2.18908063024E-2</v>
      </c>
      <c r="H101" s="7">
        <v>0.16737356860899999</v>
      </c>
      <c r="I101" s="7">
        <v>0.106326124662</v>
      </c>
      <c r="J101" s="7">
        <v>5.2505604992E-2</v>
      </c>
      <c r="K101" s="7">
        <v>4.1670462783499999E-2</v>
      </c>
      <c r="L101" s="7">
        <v>6.2457210944200002E-2</v>
      </c>
      <c r="M101" s="7">
        <v>7.1394325919600002E-2</v>
      </c>
      <c r="N101" s="7">
        <v>4.5609228821899999</v>
      </c>
      <c r="O101" s="7">
        <v>-1.48569390553</v>
      </c>
      <c r="P101" s="7">
        <v>2.0718565980100001</v>
      </c>
      <c r="Q101" s="7">
        <v>0.48831583780900001</v>
      </c>
      <c r="R101" s="7">
        <v>-1.6239787861499999</v>
      </c>
      <c r="S101" s="7">
        <v>-0.30661829242600003</v>
      </c>
      <c r="T101" s="7">
        <v>7.1464771881199999E-6</v>
      </c>
      <c r="U101" s="7">
        <v>0.13829773963600001</v>
      </c>
      <c r="V101" s="7">
        <v>3.9041402629700003E-2</v>
      </c>
      <c r="W101" s="7">
        <v>0.62564466978199995</v>
      </c>
      <c r="X101" s="7">
        <v>0.10531804921</v>
      </c>
      <c r="Y101" s="7">
        <v>0.759323849419</v>
      </c>
    </row>
    <row r="102" spans="1:25" x14ac:dyDescent="0.35">
      <c r="A102" s="3" t="s">
        <v>101</v>
      </c>
      <c r="B102" s="5">
        <v>0.81874532623100005</v>
      </c>
      <c r="C102" s="5">
        <v>-0.17054065776999999</v>
      </c>
      <c r="D102" s="5">
        <v>0.106360676998</v>
      </c>
      <c r="E102" s="5">
        <v>2.0080320410100001E-2</v>
      </c>
      <c r="F102" s="5">
        <v>-0.101959394501</v>
      </c>
      <c r="G102" s="5">
        <v>-1.5749666805699999E-2</v>
      </c>
      <c r="H102" s="7">
        <v>0.159359877875</v>
      </c>
      <c r="I102" s="7">
        <v>0.107772116182</v>
      </c>
      <c r="J102" s="7">
        <v>5.2643062894899999E-2</v>
      </c>
      <c r="K102" s="7">
        <v>4.1726005853299997E-2</v>
      </c>
      <c r="L102" s="7">
        <v>6.2428480920400001E-2</v>
      </c>
      <c r="M102" s="7">
        <v>7.1656795233699999E-2</v>
      </c>
      <c r="N102" s="7">
        <v>5.1377130627199996</v>
      </c>
      <c r="O102" s="7">
        <v>-1.5824191248299999</v>
      </c>
      <c r="P102" s="7">
        <v>2.0204120191600001</v>
      </c>
      <c r="Q102" s="7">
        <v>0.48124233315600001</v>
      </c>
      <c r="R102" s="7">
        <v>-1.6332192133800001</v>
      </c>
      <c r="S102" s="7">
        <v>-0.21979306713800001</v>
      </c>
      <c r="T102" s="7">
        <v>4.72484084796E-7</v>
      </c>
      <c r="U102" s="7">
        <v>0.11449471592300001</v>
      </c>
      <c r="V102" s="7">
        <v>4.4133684941300003E-2</v>
      </c>
      <c r="W102" s="7">
        <v>0.63065752255499996</v>
      </c>
      <c r="X102" s="7">
        <v>0.103359573048</v>
      </c>
      <c r="Y102" s="7">
        <v>0.82616578994800005</v>
      </c>
    </row>
    <row r="103" spans="1:25" x14ac:dyDescent="0.35">
      <c r="A103" s="3" t="s">
        <v>102</v>
      </c>
      <c r="B103" s="5">
        <v>0.25566387100600002</v>
      </c>
      <c r="C103" s="5">
        <v>9.5555657407800004E-2</v>
      </c>
      <c r="D103" s="5">
        <v>5.8541058868900001E-2</v>
      </c>
      <c r="E103" s="5">
        <v>2.0434696731299998E-2</v>
      </c>
      <c r="F103" s="5">
        <v>-0.105288614175</v>
      </c>
      <c r="G103" s="5">
        <v>-2.8924393301399998E-2</v>
      </c>
      <c r="H103" s="7">
        <v>9.5408436676700001E-2</v>
      </c>
      <c r="I103" s="7">
        <v>9.2619994606100001E-2</v>
      </c>
      <c r="J103" s="7">
        <v>4.6439933571700003E-2</v>
      </c>
      <c r="K103" s="7">
        <v>4.1323224624600002E-2</v>
      </c>
      <c r="L103" s="7">
        <v>6.2313482221300003E-2</v>
      </c>
      <c r="M103" s="7">
        <v>7.0247565404200005E-2</v>
      </c>
      <c r="N103" s="7">
        <v>2.6796778137400001</v>
      </c>
      <c r="O103" s="7">
        <v>1.03169577815</v>
      </c>
      <c r="P103" s="7">
        <v>1.26057585286</v>
      </c>
      <c r="Q103" s="7">
        <v>0.49450876394499999</v>
      </c>
      <c r="R103" s="7">
        <v>-1.6896602536300001</v>
      </c>
      <c r="S103" s="7">
        <v>-0.41174940562000001</v>
      </c>
      <c r="T103" s="7">
        <v>7.7322005468800003E-3</v>
      </c>
      <c r="U103" s="7">
        <v>0.30295669170900003</v>
      </c>
      <c r="V103" s="7">
        <v>0.20833637886100001</v>
      </c>
      <c r="W103" s="7">
        <v>0.62127008240000003</v>
      </c>
      <c r="X103" s="7">
        <v>9.2020546570199993E-2</v>
      </c>
      <c r="Y103" s="7">
        <v>0.68078564338600001</v>
      </c>
    </row>
    <row r="104" spans="1:25" x14ac:dyDescent="0.35">
      <c r="A104" s="3" t="s">
        <v>103</v>
      </c>
      <c r="B104" s="5">
        <v>1.0733101188600001</v>
      </c>
      <c r="C104" s="5">
        <v>6.8932411778200003E-2</v>
      </c>
      <c r="D104" s="5">
        <v>9.7680578668000007E-2</v>
      </c>
      <c r="E104" s="5">
        <v>1.94754380006E-2</v>
      </c>
      <c r="F104" s="5">
        <v>-0.103834407204</v>
      </c>
      <c r="G104" s="5">
        <v>-1.1220387656300001E-2</v>
      </c>
      <c r="H104" s="7">
        <v>0.15274966110499999</v>
      </c>
      <c r="I104" s="7">
        <v>9.7830321751200003E-2</v>
      </c>
      <c r="J104" s="7">
        <v>5.2674806388599997E-2</v>
      </c>
      <c r="K104" s="7">
        <v>4.1938703774400003E-2</v>
      </c>
      <c r="L104" s="7">
        <v>6.2357546203999997E-2</v>
      </c>
      <c r="M104" s="7">
        <v>7.1761486591799997E-2</v>
      </c>
      <c r="N104" s="7">
        <v>7.0265957455599999</v>
      </c>
      <c r="O104" s="7">
        <v>0.70461192955600005</v>
      </c>
      <c r="P104" s="7">
        <v>1.85440792981</v>
      </c>
      <c r="Q104" s="7">
        <v>0.46437863471899998</v>
      </c>
      <c r="R104" s="7">
        <v>-1.66514581675</v>
      </c>
      <c r="S104" s="7">
        <v>-0.15635667806199999</v>
      </c>
      <c r="T104" s="7">
        <v>1.18367385748E-11</v>
      </c>
      <c r="U104" s="7">
        <v>0.481539868935</v>
      </c>
      <c r="V104" s="7">
        <v>6.45568312146E-2</v>
      </c>
      <c r="W104" s="7">
        <v>0.64267724008299998</v>
      </c>
      <c r="X104" s="7">
        <v>9.6815767332800007E-2</v>
      </c>
      <c r="Y104" s="7">
        <v>0.87584578466499996</v>
      </c>
    </row>
    <row r="105" spans="1:25" x14ac:dyDescent="0.35">
      <c r="A105" s="3" t="s">
        <v>104</v>
      </c>
      <c r="B105" s="5">
        <v>0.236297077414</v>
      </c>
      <c r="C105" s="5">
        <v>7.8613382344999996E-2</v>
      </c>
      <c r="D105" s="5">
        <v>2.9122854025099999E-2</v>
      </c>
      <c r="E105" s="5">
        <v>2.1727471345199999E-2</v>
      </c>
      <c r="F105" s="5">
        <v>-0.105775087074</v>
      </c>
      <c r="G105" s="5">
        <v>-3.8583296235400001E-2</v>
      </c>
      <c r="H105" s="7">
        <v>9.4124571702199997E-2</v>
      </c>
      <c r="I105" s="7">
        <v>9.0942885798E-2</v>
      </c>
      <c r="J105" s="7">
        <v>4.0502381273699997E-2</v>
      </c>
      <c r="K105" s="7">
        <v>4.1058711781900001E-2</v>
      </c>
      <c r="L105" s="7">
        <v>6.22494610285E-2</v>
      </c>
      <c r="M105" s="7">
        <v>6.9661149030700004E-2</v>
      </c>
      <c r="N105" s="7">
        <v>2.5104717412299999</v>
      </c>
      <c r="O105" s="7">
        <v>0.86442586085899997</v>
      </c>
      <c r="P105" s="7">
        <v>0.71904053809199997</v>
      </c>
      <c r="Q105" s="7">
        <v>0.52918054177200002</v>
      </c>
      <c r="R105" s="7">
        <v>-1.6992128980100001</v>
      </c>
      <c r="S105" s="7">
        <v>-0.55387108556599995</v>
      </c>
      <c r="T105" s="7">
        <v>1.25262466589E-2</v>
      </c>
      <c r="U105" s="7">
        <v>0.38797068578499999</v>
      </c>
      <c r="V105" s="7">
        <v>0.472615707331</v>
      </c>
      <c r="W105" s="7">
        <v>0.59702963643600004</v>
      </c>
      <c r="X105" s="7">
        <v>9.0204655325999999E-2</v>
      </c>
      <c r="Y105" s="7">
        <v>0.58003547824000001</v>
      </c>
    </row>
    <row r="106" spans="1:25" x14ac:dyDescent="0.35">
      <c r="A106" s="3" t="s">
        <v>105</v>
      </c>
      <c r="B106" s="5">
        <v>0.30218819073600001</v>
      </c>
      <c r="C106" s="5">
        <v>0.14928935072300001</v>
      </c>
      <c r="D106" s="5">
        <v>7.2269517542000006E-2</v>
      </c>
      <c r="E106" s="5">
        <v>1.96052709499E-2</v>
      </c>
      <c r="F106" s="5">
        <v>-0.105547217185</v>
      </c>
      <c r="G106" s="5">
        <v>-1.7294513881199999E-2</v>
      </c>
      <c r="H106" s="7">
        <v>9.8379909819300004E-2</v>
      </c>
      <c r="I106" s="7">
        <v>9.4866266668999999E-2</v>
      </c>
      <c r="J106" s="7">
        <v>4.8700444709100003E-2</v>
      </c>
      <c r="K106" s="7">
        <v>4.15107619146E-2</v>
      </c>
      <c r="L106" s="7">
        <v>6.2289608034299997E-2</v>
      </c>
      <c r="M106" s="7">
        <v>7.0696141475500004E-2</v>
      </c>
      <c r="N106" s="7">
        <v>3.0716453317700001</v>
      </c>
      <c r="O106" s="7">
        <v>1.57368215241</v>
      </c>
      <c r="P106" s="7">
        <v>1.4839601152199999</v>
      </c>
      <c r="Q106" s="7">
        <v>0.472293690737</v>
      </c>
      <c r="R106" s="7">
        <v>-1.6944594855599999</v>
      </c>
      <c r="S106" s="7">
        <v>-0.244631652028</v>
      </c>
      <c r="T106" s="7">
        <v>2.3026228084400001E-3</v>
      </c>
      <c r="U106" s="7">
        <v>0.116502055987</v>
      </c>
      <c r="V106" s="7">
        <v>0.13875694849199999</v>
      </c>
      <c r="W106" s="7">
        <v>0.63702377049600001</v>
      </c>
      <c r="X106" s="7">
        <v>9.1104592314099994E-2</v>
      </c>
      <c r="Y106" s="7">
        <v>0.80689097827900003</v>
      </c>
    </row>
    <row r="107" spans="1:25" x14ac:dyDescent="0.35">
      <c r="A107" s="3" t="s">
        <v>106</v>
      </c>
      <c r="B107" s="5">
        <v>0.62506836458699999</v>
      </c>
      <c r="C107" s="5">
        <v>-0.218109775132</v>
      </c>
      <c r="D107" s="5">
        <v>0.11255593049900001</v>
      </c>
      <c r="E107" s="5">
        <v>2.06640531024E-2</v>
      </c>
      <c r="F107" s="5">
        <v>-0.10078211784799999</v>
      </c>
      <c r="G107" s="5">
        <v>-3.7612628830600001E-2</v>
      </c>
      <c r="H107" s="7">
        <v>0.16944084419300001</v>
      </c>
      <c r="I107" s="7">
        <v>9.3363968962699995E-2</v>
      </c>
      <c r="J107" s="7">
        <v>5.2326546737399997E-2</v>
      </c>
      <c r="K107" s="7">
        <v>4.16213545894E-2</v>
      </c>
      <c r="L107" s="7">
        <v>6.2496455555200003E-2</v>
      </c>
      <c r="M107" s="7">
        <v>7.1834760378599996E-2</v>
      </c>
      <c r="N107" s="7">
        <v>3.68900643504</v>
      </c>
      <c r="O107" s="7">
        <v>-2.3361236412199999</v>
      </c>
      <c r="P107" s="7">
        <v>2.1510292101499999</v>
      </c>
      <c r="Q107" s="7">
        <v>0.49647718836299998</v>
      </c>
      <c r="R107" s="7">
        <v>-1.6126053382200001</v>
      </c>
      <c r="S107" s="7">
        <v>-0.52359928024199998</v>
      </c>
      <c r="T107" s="7">
        <v>2.62502453688E-4</v>
      </c>
      <c r="U107" s="7">
        <v>2.0072394950399999E-2</v>
      </c>
      <c r="V107" s="7">
        <v>3.2186553682300001E-2</v>
      </c>
      <c r="W107" s="7">
        <v>0.61988241961400004</v>
      </c>
      <c r="X107" s="7">
        <v>0.10776909518699999</v>
      </c>
      <c r="Y107" s="7">
        <v>0.60090244611599997</v>
      </c>
    </row>
    <row r="108" spans="1:25" x14ac:dyDescent="0.35">
      <c r="A108" s="3" t="s">
        <v>107</v>
      </c>
      <c r="B108" s="5">
        <v>0.617478378168</v>
      </c>
      <c r="C108" s="5">
        <v>-0.17901886879600001</v>
      </c>
      <c r="D108" s="5">
        <v>0.111511361551</v>
      </c>
      <c r="E108" s="5">
        <v>2.0357061863999999E-2</v>
      </c>
      <c r="F108" s="5">
        <v>-0.101121552973</v>
      </c>
      <c r="G108" s="5">
        <v>-3.1825949518600002E-2</v>
      </c>
      <c r="H108" s="7">
        <v>0.16562602586200001</v>
      </c>
      <c r="I108" s="7">
        <v>9.7666682767799995E-2</v>
      </c>
      <c r="J108" s="7">
        <v>5.2279259364900001E-2</v>
      </c>
      <c r="K108" s="7">
        <v>4.1644826661000001E-2</v>
      </c>
      <c r="L108" s="7">
        <v>6.2471568364400001E-2</v>
      </c>
      <c r="M108" s="7">
        <v>7.2011076087500001E-2</v>
      </c>
      <c r="N108" s="7">
        <v>3.7281482481600001</v>
      </c>
      <c r="O108" s="7">
        <v>-1.8329573988100001</v>
      </c>
      <c r="P108" s="7">
        <v>2.1329942869499998</v>
      </c>
      <c r="Q108" s="7">
        <v>0.48882570768400002</v>
      </c>
      <c r="R108" s="7">
        <v>-1.61868119562</v>
      </c>
      <c r="S108" s="7">
        <v>-0.44195908807099998</v>
      </c>
      <c r="T108" s="7">
        <v>2.2629173376599999E-4</v>
      </c>
      <c r="U108" s="7">
        <v>6.7693568784299996E-2</v>
      </c>
      <c r="V108" s="7">
        <v>3.3649505435800003E-2</v>
      </c>
      <c r="W108" s="7">
        <v>0.62528400219299995</v>
      </c>
      <c r="X108" s="7">
        <v>0.106454126527</v>
      </c>
      <c r="Y108" s="7">
        <v>0.658803129273</v>
      </c>
    </row>
    <row r="109" spans="1:25" x14ac:dyDescent="0.35">
      <c r="A109" s="3" t="s">
        <v>108</v>
      </c>
      <c r="B109" s="5">
        <v>0.63805344296199995</v>
      </c>
      <c r="C109" s="5">
        <v>0.161855275021</v>
      </c>
      <c r="D109" s="5">
        <v>9.1165104639199995E-2</v>
      </c>
      <c r="E109" s="5">
        <v>1.92636382922E-2</v>
      </c>
      <c r="F109" s="5">
        <v>-0.104847205704</v>
      </c>
      <c r="G109" s="5">
        <v>-1.27515179106E-2</v>
      </c>
      <c r="H109" s="7">
        <v>0.120391857443</v>
      </c>
      <c r="I109" s="7">
        <v>9.3579340926700005E-2</v>
      </c>
      <c r="J109" s="7">
        <v>5.2506832846400002E-2</v>
      </c>
      <c r="K109" s="7">
        <v>4.1803141223400002E-2</v>
      </c>
      <c r="L109" s="7">
        <v>6.2331516759199998E-2</v>
      </c>
      <c r="M109" s="7">
        <v>7.1267096885000006E-2</v>
      </c>
      <c r="N109" s="7">
        <v>5.2998056223300001</v>
      </c>
      <c r="O109" s="7">
        <v>1.72960477621</v>
      </c>
      <c r="P109" s="7">
        <v>1.7362522113200001</v>
      </c>
      <c r="Q109" s="7">
        <v>0.46081796076699999</v>
      </c>
      <c r="R109" s="7">
        <v>-1.68208975419</v>
      </c>
      <c r="S109" s="7">
        <v>-0.178925738074</v>
      </c>
      <c r="T109" s="7">
        <v>2.1034072506500001E-7</v>
      </c>
      <c r="U109" s="7">
        <v>8.4619282913100002E-2</v>
      </c>
      <c r="V109" s="7">
        <v>8.3435872907399997E-2</v>
      </c>
      <c r="W109" s="7">
        <v>0.64522733643700003</v>
      </c>
      <c r="X109" s="7">
        <v>9.3480501873699995E-2</v>
      </c>
      <c r="Y109" s="7">
        <v>0.85810385327100003</v>
      </c>
    </row>
    <row r="110" spans="1:25" x14ac:dyDescent="0.35">
      <c r="A110" s="3" t="s">
        <v>109</v>
      </c>
      <c r="B110" s="5">
        <v>0.71852819193499995</v>
      </c>
      <c r="C110" s="5">
        <v>-0.15044947519400001</v>
      </c>
      <c r="D110" s="5">
        <v>0.108190235579</v>
      </c>
      <c r="E110" s="5">
        <v>2.0060504931099999E-2</v>
      </c>
      <c r="F110" s="5">
        <v>-0.10172473983200001</v>
      </c>
      <c r="G110" s="5">
        <v>-1.8298552677999999E-2</v>
      </c>
      <c r="H110" s="7">
        <v>0.165238850661</v>
      </c>
      <c r="I110" s="7">
        <v>0.109210613198</v>
      </c>
      <c r="J110" s="7">
        <v>5.2450973629600002E-2</v>
      </c>
      <c r="K110" s="7">
        <v>4.1695323547099997E-2</v>
      </c>
      <c r="L110" s="7">
        <v>6.2434102080500001E-2</v>
      </c>
      <c r="M110" s="7">
        <v>7.1776776705999995E-2</v>
      </c>
      <c r="N110" s="7">
        <v>4.3484216276099996</v>
      </c>
      <c r="O110" s="7">
        <v>-1.37760855642</v>
      </c>
      <c r="P110" s="7">
        <v>2.0626926078199999</v>
      </c>
      <c r="Q110" s="7">
        <v>0.481121219948</v>
      </c>
      <c r="R110" s="7">
        <v>-1.6293137314699999</v>
      </c>
      <c r="S110" s="7">
        <v>-0.25493695200299998</v>
      </c>
      <c r="T110" s="7">
        <v>1.8202936993299999E-5</v>
      </c>
      <c r="U110" s="7">
        <v>0.16924105807600001</v>
      </c>
      <c r="V110" s="7">
        <v>3.99099796898E-2</v>
      </c>
      <c r="W110" s="7">
        <v>0.630743502821</v>
      </c>
      <c r="X110" s="7">
        <v>0.10418374872199999</v>
      </c>
      <c r="Y110" s="7">
        <v>0.798927763964</v>
      </c>
    </row>
    <row r="111" spans="1:25" x14ac:dyDescent="0.35">
      <c r="A111" s="3" t="s">
        <v>110</v>
      </c>
      <c r="B111" s="5">
        <v>0.75457072345300003</v>
      </c>
      <c r="C111" s="5">
        <v>-0.15342167875099999</v>
      </c>
      <c r="D111" s="5">
        <v>0.106372236898</v>
      </c>
      <c r="E111" s="5">
        <v>1.97990357998E-2</v>
      </c>
      <c r="F111" s="5">
        <v>-0.102163968585</v>
      </c>
      <c r="G111" s="5">
        <v>-1.3540496143700001E-2</v>
      </c>
      <c r="H111" s="7">
        <v>0.16062267436300001</v>
      </c>
      <c r="I111" s="7">
        <v>0.110833518007</v>
      </c>
      <c r="J111" s="7">
        <v>5.2535990539899997E-2</v>
      </c>
      <c r="K111" s="7">
        <v>4.17403870244E-2</v>
      </c>
      <c r="L111" s="7">
        <v>6.2407719892299998E-2</v>
      </c>
      <c r="M111" s="7">
        <v>7.1956357231700005E-2</v>
      </c>
      <c r="N111" s="7">
        <v>4.6977845839499999</v>
      </c>
      <c r="O111" s="7">
        <v>-1.3842534416600001</v>
      </c>
      <c r="P111" s="7">
        <v>2.0247498106499999</v>
      </c>
      <c r="Q111" s="7">
        <v>0.47433761905999999</v>
      </c>
      <c r="R111" s="7">
        <v>-1.63704055782</v>
      </c>
      <c r="S111" s="7">
        <v>-0.188176509549</v>
      </c>
      <c r="T111" s="7">
        <v>3.8401218414799998E-6</v>
      </c>
      <c r="U111" s="7">
        <v>0.167199538713</v>
      </c>
      <c r="V111" s="7">
        <v>4.3683584179599999E-2</v>
      </c>
      <c r="W111" s="7">
        <v>0.63556728217500003</v>
      </c>
      <c r="X111" s="7">
        <v>0.10255820034300001</v>
      </c>
      <c r="Y111" s="7">
        <v>0.85085188221899999</v>
      </c>
    </row>
    <row r="112" spans="1:25" x14ac:dyDescent="0.35">
      <c r="A112" s="3" t="s">
        <v>111</v>
      </c>
      <c r="B112" s="5">
        <v>1.0292884654600001</v>
      </c>
      <c r="C112" s="5">
        <v>-1.6160579621600001E-3</v>
      </c>
      <c r="D112" s="5">
        <v>0.100223808453</v>
      </c>
      <c r="E112" s="5">
        <v>1.9330921728100001E-2</v>
      </c>
      <c r="F112" s="5">
        <v>-0.10349895876200001</v>
      </c>
      <c r="G112" s="5">
        <v>-9.6432175958300007E-3</v>
      </c>
      <c r="H112" s="7">
        <v>0.147188108633</v>
      </c>
      <c r="I112" s="7">
        <v>0.104479604852</v>
      </c>
      <c r="J112" s="7">
        <v>5.2794048256699998E-2</v>
      </c>
      <c r="K112" s="7">
        <v>4.18906803905E-2</v>
      </c>
      <c r="L112" s="7">
        <v>6.2350327523499997E-2</v>
      </c>
      <c r="M112" s="7">
        <v>7.2072612043299997E-2</v>
      </c>
      <c r="N112" s="7">
        <v>6.99301373609</v>
      </c>
      <c r="O112" s="7">
        <v>-1.54676883057E-2</v>
      </c>
      <c r="P112" s="7">
        <v>1.89839218174</v>
      </c>
      <c r="Q112" s="7">
        <v>0.46146115431599999</v>
      </c>
      <c r="R112" s="7">
        <v>-1.65995854188</v>
      </c>
      <c r="S112" s="7">
        <v>-0.13379864170899999</v>
      </c>
      <c r="T112" s="7">
        <v>1.45935601885E-11</v>
      </c>
      <c r="U112" s="7">
        <v>0.98766824268499998</v>
      </c>
      <c r="V112" s="7">
        <v>5.8501091841800003E-2</v>
      </c>
      <c r="W112" s="7">
        <v>0.64476638037900003</v>
      </c>
      <c r="X112" s="7">
        <v>9.7855737922299998E-2</v>
      </c>
      <c r="Y112" s="7">
        <v>0.89364190395200005</v>
      </c>
    </row>
    <row r="113" spans="1:25" x14ac:dyDescent="0.35">
      <c r="A113" s="3" t="s">
        <v>112</v>
      </c>
      <c r="B113" s="5">
        <v>0.76712707608200004</v>
      </c>
      <c r="C113" s="5">
        <v>0.22287073165400001</v>
      </c>
      <c r="D113" s="5">
        <v>9.2918282850300002E-2</v>
      </c>
      <c r="E113" s="5">
        <v>1.8695994782699999E-2</v>
      </c>
      <c r="F113" s="5">
        <v>-0.10510800816599999</v>
      </c>
      <c r="G113" s="5">
        <v>-9.50180957899E-3</v>
      </c>
      <c r="H113" s="7">
        <v>0.13469455013699999</v>
      </c>
      <c r="I113" s="7">
        <v>9.7524172793899994E-2</v>
      </c>
      <c r="J113" s="7">
        <v>5.22827645361E-2</v>
      </c>
      <c r="K113" s="7">
        <v>4.1845041994999999E-2</v>
      </c>
      <c r="L113" s="7">
        <v>6.2275338267300001E-2</v>
      </c>
      <c r="M113" s="7">
        <v>7.1639969477700002E-2</v>
      </c>
      <c r="N113" s="7">
        <v>5.6953089438299997</v>
      </c>
      <c r="O113" s="7">
        <v>2.2852870756999999</v>
      </c>
      <c r="P113" s="7">
        <v>1.7772258922199999</v>
      </c>
      <c r="Q113" s="7">
        <v>0.44679115831499999</v>
      </c>
      <c r="R113" s="7">
        <v>-1.6877950580600001</v>
      </c>
      <c r="S113" s="7">
        <v>-0.1326327977</v>
      </c>
      <c r="T113" s="7">
        <v>2.6900089363000001E-8</v>
      </c>
      <c r="U113" s="7">
        <v>2.2918538649500001E-2</v>
      </c>
      <c r="V113" s="7">
        <v>7.6435626733299997E-2</v>
      </c>
      <c r="W113" s="7">
        <v>0.65531369568300002</v>
      </c>
      <c r="X113" s="7">
        <v>9.2378526460500002E-2</v>
      </c>
      <c r="Y113" s="7">
        <v>0.89456318554199998</v>
      </c>
    </row>
    <row r="114" spans="1:25" x14ac:dyDescent="0.35">
      <c r="A114" s="3" t="s">
        <v>113</v>
      </c>
      <c r="B114" s="5">
        <v>0.43611670569099997</v>
      </c>
      <c r="C114" s="5">
        <v>0.202302391463</v>
      </c>
      <c r="D114" s="5">
        <v>8.8609103396099995E-2</v>
      </c>
      <c r="E114" s="5">
        <v>1.9015666131E-2</v>
      </c>
      <c r="F114" s="5">
        <v>-0.105315700621</v>
      </c>
      <c r="G114" s="5">
        <v>-1.1025692812899999E-2</v>
      </c>
      <c r="H114" s="7">
        <v>0.110574264555</v>
      </c>
      <c r="I114" s="7">
        <v>9.6081251751300001E-2</v>
      </c>
      <c r="J114" s="7">
        <v>5.2175934427300001E-2</v>
      </c>
      <c r="K114" s="7">
        <v>4.1624323761899999E-2</v>
      </c>
      <c r="L114" s="7">
        <v>6.2268474954699997E-2</v>
      </c>
      <c r="M114" s="7">
        <v>7.1155921410299999E-2</v>
      </c>
      <c r="N114" s="7">
        <v>3.9441067724700001</v>
      </c>
      <c r="O114" s="7">
        <v>2.1055345114200001</v>
      </c>
      <c r="P114" s="7">
        <v>1.69827535182</v>
      </c>
      <c r="Q114" s="7">
        <v>0.456840241772</v>
      </c>
      <c r="R114" s="7">
        <v>-1.6913165240900001</v>
      </c>
      <c r="S114" s="7">
        <v>-0.15495116350599999</v>
      </c>
      <c r="T114" s="7">
        <v>9.7521520722199996E-5</v>
      </c>
      <c r="U114" s="7">
        <v>3.59865590937E-2</v>
      </c>
      <c r="V114" s="7">
        <v>9.0381584544699994E-2</v>
      </c>
      <c r="W114" s="7">
        <v>0.64808107618699995</v>
      </c>
      <c r="X114" s="7">
        <v>9.1703604014000004E-2</v>
      </c>
      <c r="Y114" s="7">
        <v>0.87695285623200003</v>
      </c>
    </row>
    <row r="115" spans="1:25" x14ac:dyDescent="0.35">
      <c r="A115" s="3" t="s">
        <v>114</v>
      </c>
      <c r="B115" s="5">
        <v>0.63354483565499997</v>
      </c>
      <c r="C115" s="5">
        <v>-0.118420117388</v>
      </c>
      <c r="D115" s="5">
        <v>0.108287146922</v>
      </c>
      <c r="E115" s="5">
        <v>1.9759350957200002E-2</v>
      </c>
      <c r="F115" s="5">
        <v>-0.10192224995099999</v>
      </c>
      <c r="G115" s="5">
        <v>-1.6754821544300001E-2</v>
      </c>
      <c r="H115" s="7">
        <v>0.16325468327500001</v>
      </c>
      <c r="I115" s="7">
        <v>0.11284367643</v>
      </c>
      <c r="J115" s="7">
        <v>5.2339245585599999E-2</v>
      </c>
      <c r="K115" s="7">
        <v>4.1711407745399998E-2</v>
      </c>
      <c r="L115" s="7">
        <v>6.2415942212299999E-2</v>
      </c>
      <c r="M115" s="7">
        <v>7.2193675306199995E-2</v>
      </c>
      <c r="N115" s="7">
        <v>3.8807146168400002</v>
      </c>
      <c r="O115" s="7">
        <v>-1.04941739878</v>
      </c>
      <c r="P115" s="7">
        <v>2.0689474162399999</v>
      </c>
      <c r="Q115" s="7">
        <v>0.47371575368000002</v>
      </c>
      <c r="R115" s="7">
        <v>-1.6329521968</v>
      </c>
      <c r="S115" s="7">
        <v>-0.23208157048700001</v>
      </c>
      <c r="T115" s="7">
        <v>1.25354722648E-4</v>
      </c>
      <c r="U115" s="7">
        <v>0.29474027718099999</v>
      </c>
      <c r="V115" s="7">
        <v>3.9315375368100001E-2</v>
      </c>
      <c r="W115" s="7">
        <v>0.63601026936899996</v>
      </c>
      <c r="X115" s="7">
        <v>0.103415755374</v>
      </c>
      <c r="Y115" s="7">
        <v>0.81661594518799996</v>
      </c>
    </row>
    <row r="116" spans="1:25" x14ac:dyDescent="0.35">
      <c r="A116" s="3" t="s">
        <v>115</v>
      </c>
      <c r="B116" s="5">
        <v>0.66410387482199995</v>
      </c>
      <c r="C116" s="5">
        <v>-0.126136256596</v>
      </c>
      <c r="D116" s="5">
        <v>0.106909162295</v>
      </c>
      <c r="E116" s="5">
        <v>1.9600932505100001E-2</v>
      </c>
      <c r="F116" s="5">
        <v>-0.102217991164</v>
      </c>
      <c r="G116" s="5">
        <v>-1.29522540117E-2</v>
      </c>
      <c r="H116" s="7">
        <v>0.16145568188600001</v>
      </c>
      <c r="I116" s="7">
        <v>0.113972223146</v>
      </c>
      <c r="J116" s="7">
        <v>5.2417570712600003E-2</v>
      </c>
      <c r="K116" s="7">
        <v>4.1741406489800001E-2</v>
      </c>
      <c r="L116" s="7">
        <v>6.2397953175399999E-2</v>
      </c>
      <c r="M116" s="7">
        <v>7.2209252431599993E-2</v>
      </c>
      <c r="N116" s="7">
        <v>4.11322702964</v>
      </c>
      <c r="O116" s="7">
        <v>-1.1067280528100001</v>
      </c>
      <c r="P116" s="7">
        <v>2.0395672832799998</v>
      </c>
      <c r="Q116" s="7">
        <v>0.46958006817199999</v>
      </c>
      <c r="R116" s="7">
        <v>-1.63816256724</v>
      </c>
      <c r="S116" s="7">
        <v>-0.17937111347199999</v>
      </c>
      <c r="T116" s="7">
        <v>4.9113652349699998E-5</v>
      </c>
      <c r="U116" s="7">
        <v>0.26920323598200002</v>
      </c>
      <c r="V116" s="7">
        <v>4.2175343384899998E-2</v>
      </c>
      <c r="W116" s="7">
        <v>0.63895965577400005</v>
      </c>
      <c r="X116" s="7">
        <v>0.10232384944300001</v>
      </c>
      <c r="Y116" s="7">
        <v>0.857754428588</v>
      </c>
    </row>
    <row r="117" spans="1:25" x14ac:dyDescent="0.35">
      <c r="A117" s="3" t="s">
        <v>116</v>
      </c>
      <c r="B117" s="5">
        <v>1.08819761639</v>
      </c>
      <c r="C117" s="5">
        <v>0.150431830953</v>
      </c>
      <c r="D117" s="5">
        <v>9.5846877244200004E-2</v>
      </c>
      <c r="E117" s="5">
        <v>1.9109764565199999E-2</v>
      </c>
      <c r="F117" s="5">
        <v>-0.104416589189</v>
      </c>
      <c r="G117" s="5">
        <v>-1.02642604073E-2</v>
      </c>
      <c r="H117" s="7">
        <v>0.16217373381899999</v>
      </c>
      <c r="I117" s="7">
        <v>9.8001824657299993E-2</v>
      </c>
      <c r="J117" s="7">
        <v>5.24688017356E-2</v>
      </c>
      <c r="K117" s="7">
        <v>4.1962364518599998E-2</v>
      </c>
      <c r="L117" s="7">
        <v>6.2322269430099997E-2</v>
      </c>
      <c r="M117" s="7">
        <v>7.1800361836600005E-2</v>
      </c>
      <c r="N117" s="7">
        <v>6.7100731466300001</v>
      </c>
      <c r="O117" s="7">
        <v>1.53499010328</v>
      </c>
      <c r="P117" s="7">
        <v>1.8267403499599999</v>
      </c>
      <c r="Q117" s="7">
        <v>0.45540247277399998</v>
      </c>
      <c r="R117" s="7">
        <v>-1.6754298286</v>
      </c>
      <c r="S117" s="7">
        <v>-0.14295555265599999</v>
      </c>
      <c r="T117" s="7">
        <v>8.2772172148899996E-11</v>
      </c>
      <c r="U117" s="7">
        <v>0.125727325636</v>
      </c>
      <c r="V117" s="7">
        <v>6.8625887143200004E-2</v>
      </c>
      <c r="W117" s="7">
        <v>0.64911385855299997</v>
      </c>
      <c r="X117" s="7">
        <v>9.4780235638300001E-2</v>
      </c>
      <c r="Y117" s="7">
        <v>0.88641097349200004</v>
      </c>
    </row>
    <row r="118" spans="1:25" x14ac:dyDescent="0.35">
      <c r="A118" s="3" t="s">
        <v>117</v>
      </c>
      <c r="B118" s="5">
        <v>0.52142170633899998</v>
      </c>
      <c r="C118" s="5">
        <v>-0.179012347085</v>
      </c>
      <c r="D118" s="5">
        <v>0.112619763471</v>
      </c>
      <c r="E118" s="5">
        <v>2.0431432343900002E-2</v>
      </c>
      <c r="F118" s="5">
        <v>-0.100961148273</v>
      </c>
      <c r="G118" s="5">
        <v>-4.0197044844000003E-2</v>
      </c>
      <c r="H118" s="7">
        <v>0.16459149128799999</v>
      </c>
      <c r="I118" s="7">
        <v>9.3931981134299999E-2</v>
      </c>
      <c r="J118" s="7">
        <v>5.22418822019E-2</v>
      </c>
      <c r="K118" s="7">
        <v>4.1639568557400003E-2</v>
      </c>
      <c r="L118" s="7">
        <v>6.2484088602599998E-2</v>
      </c>
      <c r="M118" s="7">
        <v>7.2389864789299999E-2</v>
      </c>
      <c r="N118" s="7">
        <v>3.1679748586000001</v>
      </c>
      <c r="O118" s="7">
        <v>-1.90576569262</v>
      </c>
      <c r="P118" s="7">
        <v>2.1557370968399998</v>
      </c>
      <c r="Q118" s="7">
        <v>0.49067348802499999</v>
      </c>
      <c r="R118" s="7">
        <v>-1.6157897239300001</v>
      </c>
      <c r="S118" s="7">
        <v>-0.55528553563399996</v>
      </c>
      <c r="T118" s="7">
        <v>1.6759147512799999E-3</v>
      </c>
      <c r="U118" s="7">
        <v>5.7533817433399997E-2</v>
      </c>
      <c r="V118" s="7">
        <v>3.1813794474900001E-2</v>
      </c>
      <c r="W118" s="7">
        <v>0.62397768973900003</v>
      </c>
      <c r="X118" s="7">
        <v>0.10707831182200001</v>
      </c>
      <c r="Y118" s="7">
        <v>0.57906886838500005</v>
      </c>
    </row>
    <row r="119" spans="1:25" x14ac:dyDescent="0.35">
      <c r="A119" s="3" t="s">
        <v>118</v>
      </c>
      <c r="B119" s="5">
        <v>0.58550555528199999</v>
      </c>
      <c r="C119" s="5">
        <v>-0.10797708168800001</v>
      </c>
      <c r="D119" s="5">
        <v>0.109387694351</v>
      </c>
      <c r="E119" s="5">
        <v>1.9782860163000002E-2</v>
      </c>
      <c r="F119" s="5">
        <v>-0.101764849152</v>
      </c>
      <c r="G119" s="5">
        <v>-2.0307457941300001E-2</v>
      </c>
      <c r="H119" s="7">
        <v>0.16265582084899999</v>
      </c>
      <c r="I119" s="7">
        <v>0.111126175924</v>
      </c>
      <c r="J119" s="7">
        <v>5.2253010990299997E-2</v>
      </c>
      <c r="K119" s="7">
        <v>4.1697416124300002E-2</v>
      </c>
      <c r="L119" s="7">
        <v>6.2425241951999999E-2</v>
      </c>
      <c r="M119" s="7">
        <v>7.2551334684400004E-2</v>
      </c>
      <c r="N119" s="7">
        <v>3.5996594049000001</v>
      </c>
      <c r="O119" s="7">
        <v>-0.97166199403499998</v>
      </c>
      <c r="P119" s="7">
        <v>2.0934237525800001</v>
      </c>
      <c r="Q119" s="7">
        <v>0.47443851446300001</v>
      </c>
      <c r="R119" s="7">
        <v>-1.6301875006</v>
      </c>
      <c r="S119" s="7">
        <v>-0.279904677559</v>
      </c>
      <c r="T119" s="7">
        <v>3.6661558932500003E-4</v>
      </c>
      <c r="U119" s="7">
        <v>0.33191768480700001</v>
      </c>
      <c r="V119" s="7">
        <v>3.70606634792E-2</v>
      </c>
      <c r="W119" s="7">
        <v>0.635495421452</v>
      </c>
      <c r="X119" s="7">
        <v>0.103998902926</v>
      </c>
      <c r="Y119" s="7">
        <v>0.77972287467099999</v>
      </c>
    </row>
    <row r="120" spans="1:25" x14ac:dyDescent="0.35">
      <c r="A120" s="3" t="s">
        <v>119</v>
      </c>
      <c r="B120" s="5">
        <v>0.56275615694600001</v>
      </c>
      <c r="C120" s="5">
        <v>-0.154626321412</v>
      </c>
      <c r="D120" s="5">
        <v>0.111190352072</v>
      </c>
      <c r="E120" s="5">
        <v>2.0109710620400002E-2</v>
      </c>
      <c r="F120" s="5">
        <v>-0.101335414368</v>
      </c>
      <c r="G120" s="5">
        <v>-3.0632408958500001E-2</v>
      </c>
      <c r="H120" s="7">
        <v>0.16479265162500001</v>
      </c>
      <c r="I120" s="7">
        <v>9.7853783108799997E-2</v>
      </c>
      <c r="J120" s="7">
        <v>5.2220211162199999E-2</v>
      </c>
      <c r="K120" s="7">
        <v>4.1663717440199997E-2</v>
      </c>
      <c r="L120" s="7">
        <v>6.2456127786299998E-2</v>
      </c>
      <c r="M120" s="7">
        <v>7.2592487124699998E-2</v>
      </c>
      <c r="N120" s="7">
        <v>3.41493477649</v>
      </c>
      <c r="O120" s="7">
        <v>-1.58017724506</v>
      </c>
      <c r="P120" s="7">
        <v>2.1292589515999998</v>
      </c>
      <c r="Q120" s="7">
        <v>0.48266721876800001</v>
      </c>
      <c r="R120" s="7">
        <v>-1.6225055564599999</v>
      </c>
      <c r="S120" s="7">
        <v>-0.42197767526399999</v>
      </c>
      <c r="T120" s="7">
        <v>7.1610722903999997E-4</v>
      </c>
      <c r="U120" s="7">
        <v>0.115007166836</v>
      </c>
      <c r="V120" s="7">
        <v>3.3959547055800003E-2</v>
      </c>
      <c r="W120" s="7">
        <v>0.62964635014400006</v>
      </c>
      <c r="X120" s="7">
        <v>0.105633011434</v>
      </c>
      <c r="Y120" s="7">
        <v>0.67331117688800002</v>
      </c>
    </row>
    <row r="121" spans="1:25" x14ac:dyDescent="0.35">
      <c r="A121" s="3" t="s">
        <v>120</v>
      </c>
      <c r="B121" s="5">
        <v>0.58868697562399996</v>
      </c>
      <c r="C121" s="5">
        <v>-3.8645464621900001E-2</v>
      </c>
      <c r="D121" s="5">
        <v>0.10642231741200001</v>
      </c>
      <c r="E121" s="5">
        <v>1.90324511265E-2</v>
      </c>
      <c r="F121" s="5">
        <v>-0.102731642412</v>
      </c>
      <c r="G121" s="5">
        <v>-8.5743131676900008E-3</v>
      </c>
      <c r="H121" s="7">
        <v>0.156635088225</v>
      </c>
      <c r="I121" s="7">
        <v>0.107785542183</v>
      </c>
      <c r="J121" s="7">
        <v>5.2543926188499998E-2</v>
      </c>
      <c r="K121" s="7">
        <v>4.17863234173E-2</v>
      </c>
      <c r="L121" s="7">
        <v>6.2359479020199997E-2</v>
      </c>
      <c r="M121" s="7">
        <v>7.2654816044700005E-2</v>
      </c>
      <c r="N121" s="7">
        <v>3.7583339869399999</v>
      </c>
      <c r="O121" s="7">
        <v>-0.35854033703600002</v>
      </c>
      <c r="P121" s="7">
        <v>2.0253971321200002</v>
      </c>
      <c r="Q121" s="7">
        <v>0.45547082322600002</v>
      </c>
      <c r="R121" s="7">
        <v>-1.6474102097400001</v>
      </c>
      <c r="S121" s="7">
        <v>-0.11801438135099999</v>
      </c>
      <c r="T121" s="7">
        <v>2.0164027529699999E-4</v>
      </c>
      <c r="U121" s="7">
        <v>0.72016415455399996</v>
      </c>
      <c r="V121" s="7">
        <v>4.3616751447899997E-2</v>
      </c>
      <c r="W121" s="7">
        <v>0.64906474549500004</v>
      </c>
      <c r="X121" s="7">
        <v>0.10040858441599999</v>
      </c>
      <c r="Y121" s="7">
        <v>0.906126779961</v>
      </c>
    </row>
    <row r="122" spans="1:25" x14ac:dyDescent="0.35">
      <c r="A122" s="3" t="s">
        <v>121</v>
      </c>
      <c r="B122" s="5">
        <v>1.0897452171099999</v>
      </c>
      <c r="C122" s="5">
        <v>0.15876504197899999</v>
      </c>
      <c r="D122" s="5">
        <v>9.69030567531E-2</v>
      </c>
      <c r="E122" s="5">
        <v>1.85964640875E-2</v>
      </c>
      <c r="F122" s="5">
        <v>-0.10444326453199999</v>
      </c>
      <c r="G122" s="5">
        <v>-7.6438252851499999E-3</v>
      </c>
      <c r="H122" s="7">
        <v>0.16112125176</v>
      </c>
      <c r="I122" s="7">
        <v>0.10066630679999999</v>
      </c>
      <c r="J122" s="7">
        <v>5.23996366326E-2</v>
      </c>
      <c r="K122" s="7">
        <v>4.1925445779400002E-2</v>
      </c>
      <c r="L122" s="7">
        <v>6.2286535373000003E-2</v>
      </c>
      <c r="M122" s="7">
        <v>7.2178712877999998E-2</v>
      </c>
      <c r="N122" s="7">
        <v>6.7635101217800004</v>
      </c>
      <c r="O122" s="7">
        <v>1.57714181663</v>
      </c>
      <c r="P122" s="7">
        <v>1.8493078002200001</v>
      </c>
      <c r="Q122" s="7">
        <v>0.44356031860299999</v>
      </c>
      <c r="R122" s="7">
        <v>-1.6768192982100001</v>
      </c>
      <c r="S122" s="7">
        <v>-0.10590137978899999</v>
      </c>
      <c r="T122" s="7">
        <v>5.9875299914700003E-11</v>
      </c>
      <c r="U122" s="7">
        <v>0.115703893834</v>
      </c>
      <c r="V122" s="7">
        <v>6.5291495521399998E-2</v>
      </c>
      <c r="W122" s="7">
        <v>0.65764598423099996</v>
      </c>
      <c r="X122" s="7">
        <v>9.45078763544E-2</v>
      </c>
      <c r="Y122" s="7">
        <v>0.91572379496400003</v>
      </c>
    </row>
    <row r="123" spans="1:25" x14ac:dyDescent="0.35">
      <c r="A123" s="3" t="s">
        <v>122</v>
      </c>
      <c r="B123" s="5">
        <v>0.73571369850699997</v>
      </c>
      <c r="C123" s="5">
        <v>-9.5086501196399997E-2</v>
      </c>
      <c r="D123" s="5">
        <v>0.10491940366999999</v>
      </c>
      <c r="E123" s="5">
        <v>1.9164293218500002E-2</v>
      </c>
      <c r="F123" s="5">
        <v>-0.102862548321</v>
      </c>
      <c r="G123" s="5">
        <v>-9.4858089489099993E-3</v>
      </c>
      <c r="H123" s="7">
        <v>0.15304819836399999</v>
      </c>
      <c r="I123" s="7">
        <v>0.116299849806</v>
      </c>
      <c r="J123" s="7">
        <v>5.2627238128100003E-2</v>
      </c>
      <c r="K123" s="7">
        <v>4.1807230232400003E-2</v>
      </c>
      <c r="L123" s="7">
        <v>6.23574746134E-2</v>
      </c>
      <c r="M123" s="7">
        <v>7.2200403625700002E-2</v>
      </c>
      <c r="N123" s="7">
        <v>4.8070719314000003</v>
      </c>
      <c r="O123" s="7">
        <v>-0.81759779874799998</v>
      </c>
      <c r="P123" s="7">
        <v>1.9936330957499999</v>
      </c>
      <c r="Q123" s="7">
        <v>0.45839662450699997</v>
      </c>
      <c r="R123" s="7">
        <v>-1.64956244554</v>
      </c>
      <c r="S123" s="7">
        <v>-0.13138166094000001</v>
      </c>
      <c r="T123" s="7">
        <v>2.31399797194E-6</v>
      </c>
      <c r="U123" s="7">
        <v>0.41416626713299998</v>
      </c>
      <c r="V123" s="7">
        <v>4.7000259783700003E-2</v>
      </c>
      <c r="W123" s="7">
        <v>0.64696385707799997</v>
      </c>
      <c r="X123" s="7">
        <v>9.9966981360399998E-2</v>
      </c>
      <c r="Y123" s="7">
        <v>0.89555202669199996</v>
      </c>
    </row>
    <row r="124" spans="1:25" x14ac:dyDescent="0.35">
      <c r="A124" s="3" t="s">
        <v>123</v>
      </c>
      <c r="B124" s="5">
        <v>0.58772535852600005</v>
      </c>
      <c r="C124" s="5">
        <v>-7.71081762851E-2</v>
      </c>
      <c r="D124" s="5">
        <v>0.107141024222</v>
      </c>
      <c r="E124" s="5">
        <v>1.93240432225E-2</v>
      </c>
      <c r="F124" s="5">
        <v>-0.102395981892</v>
      </c>
      <c r="G124" s="5">
        <v>-1.15949506775E-2</v>
      </c>
      <c r="H124" s="7">
        <v>0.16010186523100001</v>
      </c>
      <c r="I124" s="7">
        <v>0.11284194473</v>
      </c>
      <c r="J124" s="7">
        <v>5.2410997922500001E-2</v>
      </c>
      <c r="K124" s="7">
        <v>4.1757868251400002E-2</v>
      </c>
      <c r="L124" s="7">
        <v>6.2382522745299998E-2</v>
      </c>
      <c r="M124" s="7">
        <v>7.2504329437200005E-2</v>
      </c>
      <c r="N124" s="7">
        <v>3.6709463545599998</v>
      </c>
      <c r="O124" s="7">
        <v>-0.68332902689499997</v>
      </c>
      <c r="P124" s="7">
        <v>2.04424698</v>
      </c>
      <c r="Q124" s="7">
        <v>0.462764121631</v>
      </c>
      <c r="R124" s="7">
        <v>-1.6414209843800001</v>
      </c>
      <c r="S124" s="7">
        <v>-0.159920804281</v>
      </c>
      <c r="T124" s="7">
        <v>2.8099016741799999E-4</v>
      </c>
      <c r="U124" s="7">
        <v>0.49486987614099998</v>
      </c>
      <c r="V124" s="7">
        <v>4.1708298323900002E-2</v>
      </c>
      <c r="W124" s="7">
        <v>0.64383300614500005</v>
      </c>
      <c r="X124" s="7">
        <v>0.101645698883</v>
      </c>
      <c r="Y124" s="7">
        <v>0.87303955358800001</v>
      </c>
    </row>
    <row r="125" spans="1:25" x14ac:dyDescent="0.35">
      <c r="A125" s="3" t="s">
        <v>124</v>
      </c>
      <c r="B125" s="5">
        <v>0.50605651895399995</v>
      </c>
      <c r="C125" s="5">
        <v>-0.11594076199599999</v>
      </c>
      <c r="D125" s="5">
        <v>0.110007313028</v>
      </c>
      <c r="E125" s="5">
        <v>1.9681278136599999E-2</v>
      </c>
      <c r="F125" s="5">
        <v>-0.101753484654</v>
      </c>
      <c r="G125" s="5">
        <v>-2.3869245366700001E-2</v>
      </c>
      <c r="H125" s="7">
        <v>0.16245470128600001</v>
      </c>
      <c r="I125" s="7">
        <v>0.102443498662</v>
      </c>
      <c r="J125" s="7">
        <v>5.21808103115E-2</v>
      </c>
      <c r="K125" s="7">
        <v>4.1699941379200002E-2</v>
      </c>
      <c r="L125" s="7">
        <v>6.2426134247199998E-2</v>
      </c>
      <c r="M125" s="7">
        <v>7.3255880409399995E-2</v>
      </c>
      <c r="N125" s="7">
        <v>3.11506232167</v>
      </c>
      <c r="O125" s="7">
        <v>-1.13175324457</v>
      </c>
      <c r="P125" s="7">
        <v>2.1081948013299998</v>
      </c>
      <c r="Q125" s="7">
        <v>0.47197376029100002</v>
      </c>
      <c r="R125" s="7">
        <v>-1.62998215221</v>
      </c>
      <c r="S125" s="7">
        <v>-0.32583384751200001</v>
      </c>
      <c r="T125" s="7">
        <v>1.9973779645000001E-3</v>
      </c>
      <c r="U125" s="7">
        <v>0.25854525958500002</v>
      </c>
      <c r="V125" s="7">
        <v>3.5754222531899998E-2</v>
      </c>
      <c r="W125" s="7">
        <v>0.63725187832200003</v>
      </c>
      <c r="X125" s="7">
        <v>0.10404232082000001</v>
      </c>
      <c r="Y125" s="7">
        <v>0.74475289633999997</v>
      </c>
    </row>
    <row r="126" spans="1:25" x14ac:dyDescent="0.35">
      <c r="A126" s="3" t="s">
        <v>125</v>
      </c>
      <c r="B126" s="5">
        <v>0.44744456608799998</v>
      </c>
      <c r="C126" s="5">
        <v>-0.118607358559</v>
      </c>
      <c r="D126" s="5">
        <v>0.111605647094</v>
      </c>
      <c r="E126" s="5">
        <v>1.9890394846600001E-2</v>
      </c>
      <c r="F126" s="5">
        <v>-0.101440021216</v>
      </c>
      <c r="G126" s="5">
        <v>-3.6627135202199998E-2</v>
      </c>
      <c r="H126" s="7">
        <v>0.164537695757</v>
      </c>
      <c r="I126" s="7">
        <v>0.104082596864</v>
      </c>
      <c r="J126" s="7">
        <v>5.2141478282399997E-2</v>
      </c>
      <c r="K126" s="7">
        <v>4.1681441919499997E-2</v>
      </c>
      <c r="L126" s="7">
        <v>6.2451094850399999E-2</v>
      </c>
      <c r="M126" s="7">
        <v>7.3726827719400007E-2</v>
      </c>
      <c r="N126" s="7">
        <v>2.71940459619</v>
      </c>
      <c r="O126" s="7">
        <v>-1.1395503391799999</v>
      </c>
      <c r="P126" s="7">
        <v>2.14043887458</v>
      </c>
      <c r="Q126" s="7">
        <v>0.47720025821200002</v>
      </c>
      <c r="R126" s="7">
        <v>-1.62431133447</v>
      </c>
      <c r="S126" s="7">
        <v>-0.49679521464800003</v>
      </c>
      <c r="T126" s="7">
        <v>6.8797560501299999E-3</v>
      </c>
      <c r="U126" s="7">
        <v>0.25528540382699999</v>
      </c>
      <c r="V126" s="7">
        <v>3.30388345099E-2</v>
      </c>
      <c r="W126" s="7">
        <v>0.63352976569499997</v>
      </c>
      <c r="X126" s="7">
        <v>0.10524705726</v>
      </c>
      <c r="Y126" s="7">
        <v>0.61965835079800002</v>
      </c>
    </row>
    <row r="127" spans="1:25" x14ac:dyDescent="0.35">
      <c r="A127" s="3" t="s">
        <v>126</v>
      </c>
      <c r="B127" s="5">
        <v>0.51448658108500001</v>
      </c>
      <c r="C127" s="5">
        <v>-0.12735741418099999</v>
      </c>
      <c r="D127" s="5">
        <v>0.110538280398</v>
      </c>
      <c r="E127" s="5">
        <v>1.9822959192999999E-2</v>
      </c>
      <c r="F127" s="5">
        <v>-0.10160091798199999</v>
      </c>
      <c r="G127" s="5">
        <v>-2.7455907083200001E-2</v>
      </c>
      <c r="H127" s="7">
        <v>0.162814526938</v>
      </c>
      <c r="I127" s="7">
        <v>0.101148100288</v>
      </c>
      <c r="J127" s="7">
        <v>5.2181771303499998E-2</v>
      </c>
      <c r="K127" s="7">
        <v>4.1687108120800002E-2</v>
      </c>
      <c r="L127" s="7">
        <v>6.2437206855499999E-2</v>
      </c>
      <c r="M127" s="7">
        <v>7.2996284512700002E-2</v>
      </c>
      <c r="N127" s="7">
        <v>3.1599550160500001</v>
      </c>
      <c r="O127" s="7">
        <v>-1.25911820211</v>
      </c>
      <c r="P127" s="7">
        <v>2.1183313183200001</v>
      </c>
      <c r="Q127" s="7">
        <v>0.47551773405600001</v>
      </c>
      <c r="R127" s="7">
        <v>-1.62724956959</v>
      </c>
      <c r="S127" s="7">
        <v>-0.37612745999899999</v>
      </c>
      <c r="T127" s="7">
        <v>1.7213487346799999E-3</v>
      </c>
      <c r="U127" s="7">
        <v>0.20886166909000001</v>
      </c>
      <c r="V127" s="7">
        <v>3.4880689596199999E-2</v>
      </c>
      <c r="W127" s="7">
        <v>0.63472698477800005</v>
      </c>
      <c r="X127" s="7">
        <v>0.104621463204</v>
      </c>
      <c r="Y127" s="7">
        <v>0.70705951784200005</v>
      </c>
    </row>
    <row r="128" spans="1:25" x14ac:dyDescent="0.35">
      <c r="A128" s="3" t="s">
        <v>127</v>
      </c>
      <c r="B128" s="5">
        <v>0.26740673149700001</v>
      </c>
      <c r="C128" s="5">
        <v>4.1091549373199997E-2</v>
      </c>
      <c r="D128" s="5">
        <v>2.7366490325400001E-5</v>
      </c>
      <c r="E128" s="5">
        <v>2.3796332442199999E-2</v>
      </c>
      <c r="F128" s="5">
        <v>-0.10637840891600001</v>
      </c>
      <c r="G128" s="5">
        <v>-5.4797844002699998E-2</v>
      </c>
      <c r="H128" s="7">
        <v>8.9402219121199999E-2</v>
      </c>
      <c r="I128" s="7">
        <v>8.3878551387600003E-2</v>
      </c>
      <c r="J128" s="7">
        <v>3.5725048917500002E-2</v>
      </c>
      <c r="K128" s="7">
        <v>4.0805515117999999E-2</v>
      </c>
      <c r="L128" s="7">
        <v>6.2191838623300001E-2</v>
      </c>
      <c r="M128" s="7">
        <v>6.8764119293500001E-2</v>
      </c>
      <c r="N128" s="7">
        <v>2.9910525054699999</v>
      </c>
      <c r="O128" s="7">
        <v>0.48989340771200002</v>
      </c>
      <c r="P128" s="7">
        <v>7.6603087062499995E-4</v>
      </c>
      <c r="Q128" s="7">
        <v>0.58316461325000002</v>
      </c>
      <c r="R128" s="7">
        <v>-1.7104882452500001</v>
      </c>
      <c r="S128" s="7">
        <v>-0.79689588939300005</v>
      </c>
      <c r="T128" s="7">
        <v>2.9855741424399999E-3</v>
      </c>
      <c r="U128" s="7">
        <v>0.62452903318399999</v>
      </c>
      <c r="V128" s="7">
        <v>0.99938925045000004</v>
      </c>
      <c r="W128" s="7">
        <v>0.56017368983100002</v>
      </c>
      <c r="X128" s="7">
        <v>8.8098680213000005E-2</v>
      </c>
      <c r="Y128" s="7">
        <v>0.42607423125499999</v>
      </c>
    </row>
    <row r="129" spans="1:25" x14ac:dyDescent="0.35">
      <c r="A129" s="3" t="s">
        <v>128</v>
      </c>
      <c r="B129" s="5">
        <v>0.48250181314099999</v>
      </c>
      <c r="C129" s="5">
        <v>-0.136016390214</v>
      </c>
      <c r="D129" s="5">
        <v>0.111583724942</v>
      </c>
      <c r="E129" s="5">
        <v>2.00055410362E-2</v>
      </c>
      <c r="F129" s="5">
        <v>-0.10136608675600001</v>
      </c>
      <c r="G129" s="5">
        <v>-3.49608301767E-2</v>
      </c>
      <c r="H129" s="7">
        <v>0.16347428250900001</v>
      </c>
      <c r="I129" s="7">
        <v>0.102463578087</v>
      </c>
      <c r="J129" s="7">
        <v>5.2169626262800001E-2</v>
      </c>
      <c r="K129" s="7">
        <v>4.1671665231299997E-2</v>
      </c>
      <c r="L129" s="7">
        <v>6.24551954533E-2</v>
      </c>
      <c r="M129" s="7">
        <v>7.3151963469999998E-2</v>
      </c>
      <c r="N129" s="7">
        <v>2.9515456849500001</v>
      </c>
      <c r="O129" s="7">
        <v>-1.3274608671100001</v>
      </c>
      <c r="P129" s="7">
        <v>2.13886379749</v>
      </c>
      <c r="Q129" s="7">
        <v>0.48007539235800001</v>
      </c>
      <c r="R129" s="7">
        <v>-1.6230208875300001</v>
      </c>
      <c r="S129" s="7">
        <v>-0.47792059868699999</v>
      </c>
      <c r="T129" s="7">
        <v>3.3841516538799998E-3</v>
      </c>
      <c r="U129" s="7">
        <v>0.18525749342799999</v>
      </c>
      <c r="V129" s="7">
        <v>3.3167235512699997E-2</v>
      </c>
      <c r="W129" s="7">
        <v>0.63148616189200002</v>
      </c>
      <c r="X129" s="7">
        <v>0.1055227534</v>
      </c>
      <c r="Y129" s="7">
        <v>0.63301749355699999</v>
      </c>
    </row>
    <row r="130" spans="1:25" x14ac:dyDescent="0.35">
      <c r="A130" s="3" t="s">
        <v>129</v>
      </c>
      <c r="B130" s="5">
        <v>0.99235135622000004</v>
      </c>
      <c r="C130" s="5">
        <v>7.6988652665099994E-2</v>
      </c>
      <c r="D130" s="5">
        <v>9.9915208554500007E-2</v>
      </c>
      <c r="E130" s="5">
        <v>1.83975544576E-2</v>
      </c>
      <c r="F130" s="5">
        <v>-0.104027146493</v>
      </c>
      <c r="G130" s="5">
        <v>-5.8064763426099999E-3</v>
      </c>
      <c r="H130" s="7">
        <v>0.15326409573899999</v>
      </c>
      <c r="I130" s="7">
        <v>0.103789783306</v>
      </c>
      <c r="J130" s="7">
        <v>5.25331870708E-2</v>
      </c>
      <c r="K130" s="7">
        <v>4.1877269738000003E-2</v>
      </c>
      <c r="L130" s="7">
        <v>6.22881360006E-2</v>
      </c>
      <c r="M130" s="7">
        <v>7.2470531225700005E-2</v>
      </c>
      <c r="N130" s="7">
        <v>6.47478035501</v>
      </c>
      <c r="O130" s="7">
        <v>0.741774866586</v>
      </c>
      <c r="P130" s="7">
        <v>1.9019445445000001</v>
      </c>
      <c r="Q130" s="7">
        <v>0.43932077169</v>
      </c>
      <c r="R130" s="7">
        <v>-1.6700956742699999</v>
      </c>
      <c r="S130" s="7">
        <v>-8.0121895678199995E-2</v>
      </c>
      <c r="T130" s="7">
        <v>3.36863641114E-10</v>
      </c>
      <c r="U130" s="7">
        <v>0.45874192005600001</v>
      </c>
      <c r="V130" s="7">
        <v>5.8033404043400003E-2</v>
      </c>
      <c r="W130" s="7">
        <v>0.66071152463000005</v>
      </c>
      <c r="X130" s="7">
        <v>9.5831692031999996E-2</v>
      </c>
      <c r="Y130" s="7">
        <v>0.93618800803400004</v>
      </c>
    </row>
    <row r="131" spans="1:25" x14ac:dyDescent="0.35">
      <c r="A131" s="3" t="s">
        <v>16</v>
      </c>
      <c r="B131" s="5">
        <v>0.477199811275</v>
      </c>
      <c r="C131" s="5">
        <v>-9.20414639176E-2</v>
      </c>
      <c r="D131" s="5">
        <v>0.10958542137799999</v>
      </c>
      <c r="E131" s="5">
        <v>1.94374977565E-2</v>
      </c>
      <c r="F131" s="5">
        <v>-0.101996375663</v>
      </c>
      <c r="G131" s="5">
        <v>-1.9998999675599999E-2</v>
      </c>
      <c r="H131" s="7">
        <v>0.16016312392000001</v>
      </c>
      <c r="I131" s="7">
        <v>0.101951759387</v>
      </c>
      <c r="J131" s="7">
        <v>5.22475334242E-2</v>
      </c>
      <c r="K131" s="7">
        <v>4.1722340310899997E-2</v>
      </c>
      <c r="L131" s="7">
        <v>6.2408795393600003E-2</v>
      </c>
      <c r="M131" s="7">
        <v>7.3391245947E-2</v>
      </c>
      <c r="N131" s="7">
        <v>2.9794611868</v>
      </c>
      <c r="O131" s="7">
        <v>-0.90279426731800005</v>
      </c>
      <c r="P131" s="7">
        <v>2.09742765249</v>
      </c>
      <c r="Q131" s="7">
        <v>0.46587745585899998</v>
      </c>
      <c r="R131" s="7">
        <v>-1.6343269409400001</v>
      </c>
      <c r="S131" s="7">
        <v>-0.27249843516799999</v>
      </c>
      <c r="T131" s="7">
        <v>3.0978117515999999E-3</v>
      </c>
      <c r="U131" s="7">
        <v>0.367281837625</v>
      </c>
      <c r="V131" s="7">
        <v>3.6702562215500001E-2</v>
      </c>
      <c r="W131" s="7">
        <v>0.64160507039100001</v>
      </c>
      <c r="X131" s="7">
        <v>0.10312675895200001</v>
      </c>
      <c r="Y131" s="7">
        <v>0.78540617931000001</v>
      </c>
    </row>
    <row r="132" spans="1:25" x14ac:dyDescent="0.35">
      <c r="A132" s="3" t="s">
        <v>130</v>
      </c>
      <c r="B132" s="5">
        <v>0.62316904986099997</v>
      </c>
      <c r="C132" s="5">
        <v>0.28280869510899997</v>
      </c>
      <c r="D132" s="5">
        <v>9.2800761543100005E-2</v>
      </c>
      <c r="E132" s="5">
        <v>1.80108166321E-2</v>
      </c>
      <c r="F132" s="5">
        <v>-0.10557291846</v>
      </c>
      <c r="G132" s="5">
        <v>-5.1985233336400002E-3</v>
      </c>
      <c r="H132" s="7">
        <v>0.13240676952200001</v>
      </c>
      <c r="I132" s="7">
        <v>9.9808764021199994E-2</v>
      </c>
      <c r="J132" s="7">
        <v>5.2116944637300003E-2</v>
      </c>
      <c r="K132" s="7">
        <v>4.1783357817699998E-2</v>
      </c>
      <c r="L132" s="7">
        <v>6.22174603208E-2</v>
      </c>
      <c r="M132" s="7">
        <v>7.1655621011799994E-2</v>
      </c>
      <c r="N132" s="7">
        <v>4.7064742392600003</v>
      </c>
      <c r="O132" s="7">
        <v>2.8335056333300002</v>
      </c>
      <c r="P132" s="7">
        <v>1.7806255180299999</v>
      </c>
      <c r="Q132" s="7">
        <v>0.43105239915499999</v>
      </c>
      <c r="R132" s="7">
        <v>-1.69683747802</v>
      </c>
      <c r="S132" s="7">
        <v>-7.2548716489099996E-2</v>
      </c>
      <c r="T132" s="7">
        <v>3.6897946774199999E-6</v>
      </c>
      <c r="U132" s="7">
        <v>4.8822238731300004E-3</v>
      </c>
      <c r="V132" s="7">
        <v>7.5877092650800004E-2</v>
      </c>
      <c r="W132" s="7">
        <v>0.66670667719499999</v>
      </c>
      <c r="X132" s="7">
        <v>9.0653478002899995E-2</v>
      </c>
      <c r="Y132" s="7">
        <v>0.94220840371100001</v>
      </c>
    </row>
    <row r="133" spans="1:25" x14ac:dyDescent="0.35">
      <c r="A133" s="3" t="s">
        <v>131</v>
      </c>
      <c r="B133" s="5">
        <v>0.43343354543200002</v>
      </c>
      <c r="C133" s="5">
        <v>-0.13090535445000001</v>
      </c>
      <c r="D133" s="5">
        <v>0.11259190597099999</v>
      </c>
      <c r="E133" s="5">
        <v>2.01554389976E-2</v>
      </c>
      <c r="F133" s="5">
        <v>-0.101165048474</v>
      </c>
      <c r="G133" s="5">
        <v>-4.35436390731E-2</v>
      </c>
      <c r="H133" s="7">
        <v>0.16301388846500001</v>
      </c>
      <c r="I133" s="7">
        <v>0.102417775553</v>
      </c>
      <c r="J133" s="7">
        <v>5.2166659017699998E-2</v>
      </c>
      <c r="K133" s="7">
        <v>4.1663456940600002E-2</v>
      </c>
      <c r="L133" s="7">
        <v>6.2471960950000002E-2</v>
      </c>
      <c r="M133" s="7">
        <v>7.3338129646599998E-2</v>
      </c>
      <c r="N133" s="7">
        <v>2.65887495546</v>
      </c>
      <c r="O133" s="7">
        <v>-1.27815072865</v>
      </c>
      <c r="P133" s="7">
        <v>2.15831161303</v>
      </c>
      <c r="Q133" s="7">
        <v>0.48376780223299998</v>
      </c>
      <c r="R133" s="7">
        <v>-1.6193672639000001</v>
      </c>
      <c r="S133" s="7">
        <v>-0.59373806344500002</v>
      </c>
      <c r="T133" s="7">
        <v>8.2155084491300004E-3</v>
      </c>
      <c r="U133" s="7">
        <v>0.20207854008000001</v>
      </c>
      <c r="V133" s="7">
        <v>3.1611527337199997E-2</v>
      </c>
      <c r="W133" s="7">
        <v>0.62886579614500004</v>
      </c>
      <c r="X133" s="7">
        <v>0.106306450277</v>
      </c>
      <c r="Y133" s="7">
        <v>0.55308681566399998</v>
      </c>
    </row>
    <row r="134" spans="1:25" x14ac:dyDescent="0.35">
      <c r="A134" s="3" t="s">
        <v>132</v>
      </c>
      <c r="B134" s="5">
        <v>0.52429524283100004</v>
      </c>
      <c r="C134" s="5">
        <v>-5.6473761996200002E-2</v>
      </c>
      <c r="D134" s="5">
        <v>0.108421578295</v>
      </c>
      <c r="E134" s="5">
        <v>1.9344639540299999E-2</v>
      </c>
      <c r="F134" s="5">
        <v>-0.102210157963</v>
      </c>
      <c r="G134" s="5">
        <v>-1.32387030941E-2</v>
      </c>
      <c r="H134" s="7">
        <v>0.15928843422200001</v>
      </c>
      <c r="I134" s="7">
        <v>0.109518095999</v>
      </c>
      <c r="J134" s="7">
        <v>5.2325592946799997E-2</v>
      </c>
      <c r="K134" s="7">
        <v>4.1739956775499999E-2</v>
      </c>
      <c r="L134" s="7">
        <v>6.2393551507299999E-2</v>
      </c>
      <c r="M134" s="7">
        <v>7.3163118020100004E-2</v>
      </c>
      <c r="N134" s="7">
        <v>3.2914834362700001</v>
      </c>
      <c r="O134" s="7">
        <v>-0.51565690109200002</v>
      </c>
      <c r="P134" s="7">
        <v>2.0720563722000001</v>
      </c>
      <c r="Q134" s="7">
        <v>0.46345614693199999</v>
      </c>
      <c r="R134" s="7">
        <v>-1.63815258939</v>
      </c>
      <c r="S134" s="7">
        <v>-0.18094777057600001</v>
      </c>
      <c r="T134" s="7">
        <v>1.1024637421199999E-3</v>
      </c>
      <c r="U134" s="7">
        <v>0.606433185175</v>
      </c>
      <c r="V134" s="7">
        <v>3.9022648770699997E-2</v>
      </c>
      <c r="W134" s="7">
        <v>0.64333750643700005</v>
      </c>
      <c r="X134" s="7">
        <v>0.1023259316</v>
      </c>
      <c r="Y134" s="7">
        <v>0.85651766850599997</v>
      </c>
    </row>
    <row r="135" spans="1:25" x14ac:dyDescent="0.35">
      <c r="A135" s="3" t="s">
        <v>133</v>
      </c>
      <c r="B135" s="5">
        <v>0.44491849711999998</v>
      </c>
      <c r="C135" s="5">
        <v>-0.10626172407499999</v>
      </c>
      <c r="D135" s="5">
        <v>0.110450524344</v>
      </c>
      <c r="E135" s="5">
        <v>1.94935175146E-2</v>
      </c>
      <c r="F135" s="5">
        <v>-0.10185811567899999</v>
      </c>
      <c r="G135" s="5">
        <v>-2.6258934408599999E-2</v>
      </c>
      <c r="H135" s="7">
        <v>0.16395527025199999</v>
      </c>
      <c r="I135" s="7">
        <v>0.10431845042100001</v>
      </c>
      <c r="J135" s="7">
        <v>5.2208272989999999E-2</v>
      </c>
      <c r="K135" s="7">
        <v>4.17139181271E-2</v>
      </c>
      <c r="L135" s="7">
        <v>6.2419917921400003E-2</v>
      </c>
      <c r="M135" s="7">
        <v>7.3700140017499999E-2</v>
      </c>
      <c r="N135" s="7">
        <v>2.7136577948</v>
      </c>
      <c r="O135" s="7">
        <v>-1.01862828335</v>
      </c>
      <c r="P135" s="7">
        <v>2.1155751381600001</v>
      </c>
      <c r="Q135" s="7">
        <v>0.46731446936299997</v>
      </c>
      <c r="R135" s="7">
        <v>-1.63182072439</v>
      </c>
      <c r="S135" s="7">
        <v>-0.35629422688200002</v>
      </c>
      <c r="T135" s="7">
        <v>6.9975778973299999E-3</v>
      </c>
      <c r="U135" s="7">
        <v>0.30911235710899998</v>
      </c>
      <c r="V135" s="7">
        <v>3.5116377412000001E-2</v>
      </c>
      <c r="W135" s="7">
        <v>0.64057781865200003</v>
      </c>
      <c r="X135" s="7">
        <v>0.10365409644199999</v>
      </c>
      <c r="Y135" s="7">
        <v>0.72184385057199996</v>
      </c>
    </row>
    <row r="136" spans="1:25" x14ac:dyDescent="0.35">
      <c r="A136" s="3" t="s">
        <v>134</v>
      </c>
      <c r="B136" s="5">
        <v>0.551955504338</v>
      </c>
      <c r="C136" s="5">
        <v>5.8896958741600003E-2</v>
      </c>
      <c r="D136" s="5">
        <v>0.104646110347</v>
      </c>
      <c r="E136" s="5">
        <v>1.8449575715699999E-2</v>
      </c>
      <c r="F136" s="5">
        <v>-0.103269781977</v>
      </c>
      <c r="G136" s="5">
        <v>-5.7849941637600003E-3</v>
      </c>
      <c r="H136" s="7">
        <v>0.15201995713899999</v>
      </c>
      <c r="I136" s="7">
        <v>0.103371600622</v>
      </c>
      <c r="J136" s="7">
        <v>5.2503393699999998E-2</v>
      </c>
      <c r="K136" s="7">
        <v>4.1810966632700002E-2</v>
      </c>
      <c r="L136" s="7">
        <v>6.2321476997899999E-2</v>
      </c>
      <c r="M136" s="7">
        <v>7.2892710919900003E-2</v>
      </c>
      <c r="N136" s="7">
        <v>3.6308094984700001</v>
      </c>
      <c r="O136" s="7">
        <v>0.56975957020099999</v>
      </c>
      <c r="P136" s="7">
        <v>1.99313040495</v>
      </c>
      <c r="Q136" s="7">
        <v>0.44126164022499997</v>
      </c>
      <c r="R136" s="7">
        <v>-1.65704965529</v>
      </c>
      <c r="S136" s="7">
        <v>-7.9363136461199996E-2</v>
      </c>
      <c r="T136" s="7">
        <v>3.2655670795300002E-4</v>
      </c>
      <c r="U136" s="7">
        <v>0.56922151278199995</v>
      </c>
      <c r="V136" s="7">
        <v>4.7055540951099997E-2</v>
      </c>
      <c r="W136" s="7">
        <v>0.65930740370600005</v>
      </c>
      <c r="X136" s="7">
        <v>9.8442838030599999E-2</v>
      </c>
      <c r="Y136" s="7">
        <v>0.93679103396600005</v>
      </c>
    </row>
    <row r="137" spans="1:25" x14ac:dyDescent="0.35">
      <c r="A137" s="3" t="s">
        <v>135</v>
      </c>
      <c r="B137" s="5">
        <v>0.75316621180599996</v>
      </c>
      <c r="C137" s="5">
        <v>0.13732689350999999</v>
      </c>
      <c r="D137" s="5">
        <v>0.100844813576</v>
      </c>
      <c r="E137" s="5">
        <v>1.77801660663E-2</v>
      </c>
      <c r="F137" s="5">
        <v>-0.104202681785</v>
      </c>
      <c r="G137" s="5">
        <v>-5.1273851681300003E-3</v>
      </c>
      <c r="H137" s="7">
        <v>0.14547883475199999</v>
      </c>
      <c r="I137" s="7">
        <v>0.10021346872799999</v>
      </c>
      <c r="J137" s="7">
        <v>5.2495397692399998E-2</v>
      </c>
      <c r="K137" s="7">
        <v>4.1861166044200003E-2</v>
      </c>
      <c r="L137" s="7">
        <v>6.2265167424999997E-2</v>
      </c>
      <c r="M137" s="7">
        <v>7.2492617855700006E-2</v>
      </c>
      <c r="N137" s="7">
        <v>5.1771531789400003</v>
      </c>
      <c r="O137" s="7">
        <v>1.3703436798799999</v>
      </c>
      <c r="P137" s="7">
        <v>1.92102199447</v>
      </c>
      <c r="Q137" s="7">
        <v>0.42474129955000001</v>
      </c>
      <c r="R137" s="7">
        <v>-1.6735309017</v>
      </c>
      <c r="S137" s="7">
        <v>-7.0729755936499994E-2</v>
      </c>
      <c r="T137" s="7">
        <v>3.8874241685600001E-7</v>
      </c>
      <c r="U137" s="7">
        <v>0.171494487099</v>
      </c>
      <c r="V137" s="7">
        <v>5.5574831030999999E-2</v>
      </c>
      <c r="W137" s="7">
        <v>0.67129712627299998</v>
      </c>
      <c r="X137" s="7">
        <v>9.5153478345500003E-2</v>
      </c>
      <c r="Y137" s="7">
        <v>0.94365491690799996</v>
      </c>
    </row>
    <row r="138" spans="1:25" x14ac:dyDescent="0.35">
      <c r="A138" s="3" t="s">
        <v>136</v>
      </c>
      <c r="B138" s="5">
        <v>0.41868072562000003</v>
      </c>
      <c r="C138" s="5">
        <v>-0.104729173978</v>
      </c>
      <c r="D138" s="5">
        <v>0.111740529629</v>
      </c>
      <c r="E138" s="5">
        <v>1.9714774765700001E-2</v>
      </c>
      <c r="F138" s="5">
        <v>-0.101558812443</v>
      </c>
      <c r="G138" s="5">
        <v>-3.8209417666000001E-2</v>
      </c>
      <c r="H138" s="7">
        <v>0.16471056216900001</v>
      </c>
      <c r="I138" s="7">
        <v>0.105576819792</v>
      </c>
      <c r="J138" s="7">
        <v>5.2148686990399998E-2</v>
      </c>
      <c r="K138" s="7">
        <v>4.1696802878600003E-2</v>
      </c>
      <c r="L138" s="7">
        <v>6.2444609302E-2</v>
      </c>
      <c r="M138" s="7">
        <v>7.4117947645000001E-2</v>
      </c>
      <c r="N138" s="7">
        <v>2.5419178959000002</v>
      </c>
      <c r="O138" s="7">
        <v>-0.99197128862499995</v>
      </c>
      <c r="P138" s="7">
        <v>2.14272949287</v>
      </c>
      <c r="Q138" s="7">
        <v>0.47281262362199999</v>
      </c>
      <c r="R138" s="7">
        <v>-1.6263823823700001</v>
      </c>
      <c r="S138" s="7">
        <v>-0.51552179843199997</v>
      </c>
      <c r="T138" s="7">
        <v>1.1473247039499999E-2</v>
      </c>
      <c r="U138" s="7">
        <v>0.32192534861400002</v>
      </c>
      <c r="V138" s="7">
        <v>3.2852865099799997E-2</v>
      </c>
      <c r="W138" s="7">
        <v>0.63665384900199995</v>
      </c>
      <c r="X138" s="7">
        <v>0.10480579101900001</v>
      </c>
      <c r="Y138" s="7">
        <v>0.60652746247800005</v>
      </c>
    </row>
    <row r="139" spans="1:25" x14ac:dyDescent="0.35">
      <c r="A139" s="3" t="s">
        <v>137</v>
      </c>
      <c r="B139" s="5">
        <v>0.267572665105</v>
      </c>
      <c r="C139" s="5">
        <v>0.28800066983799999</v>
      </c>
      <c r="D139" s="5">
        <v>8.1136459531699998E-2</v>
      </c>
      <c r="E139" s="5">
        <v>1.85287753113E-2</v>
      </c>
      <c r="F139" s="5">
        <v>-0.106836497164</v>
      </c>
      <c r="G139" s="5">
        <v>-1.2655164631799999E-4</v>
      </c>
      <c r="H139" s="7">
        <v>0.11638912959599999</v>
      </c>
      <c r="I139" s="7">
        <v>9.6667338284899998E-2</v>
      </c>
      <c r="J139" s="7">
        <v>5.0540177686700001E-2</v>
      </c>
      <c r="K139" s="7">
        <v>4.1491934403499998E-2</v>
      </c>
      <c r="L139" s="7">
        <v>6.2163289068199998E-2</v>
      </c>
      <c r="M139" s="7">
        <v>7.0756942750099999E-2</v>
      </c>
      <c r="N139" s="7">
        <v>2.29894893134</v>
      </c>
      <c r="O139" s="7">
        <v>2.9792965747100002</v>
      </c>
      <c r="P139" s="7">
        <v>1.60538532402</v>
      </c>
      <c r="Q139" s="7">
        <v>0.44656330387400001</v>
      </c>
      <c r="R139" s="7">
        <v>-1.71864292842</v>
      </c>
      <c r="S139" s="7">
        <v>-1.7885403382200001E-3</v>
      </c>
      <c r="T139" s="7">
        <v>2.2121003607299999E-2</v>
      </c>
      <c r="U139" s="7">
        <v>3.0994331426600001E-3</v>
      </c>
      <c r="V139" s="7">
        <v>0.10934844866100001</v>
      </c>
      <c r="W139" s="7">
        <v>0.65547806965099997</v>
      </c>
      <c r="X139" s="7">
        <v>8.6600528728100007E-2</v>
      </c>
      <c r="Y139" s="7">
        <v>0.99857401343600005</v>
      </c>
    </row>
    <row r="140" spans="1:25" x14ac:dyDescent="0.35">
      <c r="A140" s="3" t="s">
        <v>138</v>
      </c>
      <c r="B140" s="5">
        <v>0.42363456980699998</v>
      </c>
      <c r="C140" s="5">
        <v>-5.2409573254499998E-2</v>
      </c>
      <c r="D140" s="5">
        <v>0.109217725943</v>
      </c>
      <c r="E140" s="5">
        <v>1.9088727153600001E-2</v>
      </c>
      <c r="F140" s="5">
        <v>-0.10230663794100001</v>
      </c>
      <c r="G140" s="5">
        <v>-1.63379057734E-2</v>
      </c>
      <c r="H140" s="7">
        <v>0.158154683405</v>
      </c>
      <c r="I140" s="7">
        <v>9.9067176350099997E-2</v>
      </c>
      <c r="J140" s="7">
        <v>5.2344591330299998E-2</v>
      </c>
      <c r="K140" s="7">
        <v>4.1752990701199998E-2</v>
      </c>
      <c r="L140" s="7">
        <v>6.2387089309500002E-2</v>
      </c>
      <c r="M140" s="7">
        <v>7.3753198882099996E-2</v>
      </c>
      <c r="N140" s="7">
        <v>2.67860907238</v>
      </c>
      <c r="O140" s="7">
        <v>-0.52903065561600005</v>
      </c>
      <c r="P140" s="7">
        <v>2.0865140631900001</v>
      </c>
      <c r="Q140" s="7">
        <v>0.45718227205</v>
      </c>
      <c r="R140" s="7">
        <v>-1.6398687464599999</v>
      </c>
      <c r="S140" s="7">
        <v>-0.22152131732700001</v>
      </c>
      <c r="T140" s="7">
        <v>7.7563926184299999E-3</v>
      </c>
      <c r="U140" s="7">
        <v>0.59713349252000003</v>
      </c>
      <c r="V140" s="7">
        <v>3.7685682474199997E-2</v>
      </c>
      <c r="W140" s="7">
        <v>0.64783548803500002</v>
      </c>
      <c r="X140" s="7">
        <v>0.10196830517</v>
      </c>
      <c r="Y140" s="7">
        <v>0.82482110675200004</v>
      </c>
    </row>
    <row r="141" spans="1:25" x14ac:dyDescent="0.35">
      <c r="A141" s="3" t="s">
        <v>139</v>
      </c>
      <c r="B141" s="5">
        <v>0.35480246995699999</v>
      </c>
      <c r="C141" s="5">
        <v>0.30537743576499998</v>
      </c>
      <c r="D141" s="5">
        <v>8.9092087070499995E-2</v>
      </c>
      <c r="E141" s="5">
        <v>1.8143032836100002E-2</v>
      </c>
      <c r="F141" s="5">
        <v>-0.106241337964</v>
      </c>
      <c r="G141" s="5">
        <v>-1.3858548028100001E-3</v>
      </c>
      <c r="H141" s="7">
        <v>0.123735414339</v>
      </c>
      <c r="I141" s="7">
        <v>0.10097518069899999</v>
      </c>
      <c r="J141" s="7">
        <v>5.19284526754E-2</v>
      </c>
      <c r="K141" s="7">
        <v>4.1591435707499999E-2</v>
      </c>
      <c r="L141" s="7">
        <v>6.2182513970300002E-2</v>
      </c>
      <c r="M141" s="7">
        <v>7.1202454817300004E-2</v>
      </c>
      <c r="N141" s="7">
        <v>2.8674286327199998</v>
      </c>
      <c r="O141" s="7">
        <v>3.0242821419100001</v>
      </c>
      <c r="P141" s="7">
        <v>1.7156699743699999</v>
      </c>
      <c r="Q141" s="7">
        <v>0.43622040277000002</v>
      </c>
      <c r="R141" s="7">
        <v>-1.70854041082</v>
      </c>
      <c r="S141" s="7">
        <v>-1.94635817875E-2</v>
      </c>
      <c r="T141" s="7">
        <v>4.3994944401800004E-3</v>
      </c>
      <c r="U141" s="7">
        <v>2.6841504798699998E-3</v>
      </c>
      <c r="V141" s="7">
        <v>8.7144298690200003E-2</v>
      </c>
      <c r="W141" s="7">
        <v>0.66295697488100003</v>
      </c>
      <c r="X141" s="7">
        <v>8.8459618412400007E-2</v>
      </c>
      <c r="Y141" s="7">
        <v>0.98448284176099998</v>
      </c>
    </row>
    <row r="142" spans="1:25" x14ac:dyDescent="0.35">
      <c r="A142" s="3" t="s">
        <v>140</v>
      </c>
      <c r="B142" s="5">
        <v>0.340055494515</v>
      </c>
      <c r="C142" s="5">
        <v>1.3807784576500001E-2</v>
      </c>
      <c r="D142" s="5">
        <v>0.10747906217600001</v>
      </c>
      <c r="E142" s="5">
        <v>1.8498188903399999E-2</v>
      </c>
      <c r="F142" s="5">
        <v>-0.102806892297</v>
      </c>
      <c r="G142" s="5">
        <v>-1.20047733977E-2</v>
      </c>
      <c r="H142" s="7">
        <v>0.15706076974700001</v>
      </c>
      <c r="I142" s="7">
        <v>0.10038128300800001</v>
      </c>
      <c r="J142" s="7">
        <v>5.2320892724300003E-2</v>
      </c>
      <c r="K142" s="7">
        <v>4.1776534487500003E-2</v>
      </c>
      <c r="L142" s="7">
        <v>6.23525571086E-2</v>
      </c>
      <c r="M142" s="7">
        <v>7.4162383127999998E-2</v>
      </c>
      <c r="N142" s="7">
        <v>2.1651205139399998</v>
      </c>
      <c r="O142" s="7">
        <v>0.137553378107</v>
      </c>
      <c r="P142" s="7">
        <v>2.0542283699600001</v>
      </c>
      <c r="Q142" s="7">
        <v>0.44278897544599999</v>
      </c>
      <c r="R142" s="7">
        <v>-1.64879993804</v>
      </c>
      <c r="S142" s="7">
        <v>-0.16187146220599999</v>
      </c>
      <c r="T142" s="7">
        <v>3.1081916665899999E-2</v>
      </c>
      <c r="U142" s="7">
        <v>0.89067579500500005</v>
      </c>
      <c r="V142" s="7">
        <v>4.0726809872600002E-2</v>
      </c>
      <c r="W142" s="7">
        <v>0.65820330031800001</v>
      </c>
      <c r="X142" s="7">
        <v>0.100123256955</v>
      </c>
      <c r="Y142" s="7">
        <v>0.871504370955</v>
      </c>
    </row>
    <row r="143" spans="1:25" x14ac:dyDescent="0.35">
      <c r="A143" s="3" t="s">
        <v>141</v>
      </c>
      <c r="B143" s="5">
        <v>0.98522431384200004</v>
      </c>
      <c r="C143" s="5">
        <v>0.21725349511700001</v>
      </c>
      <c r="D143" s="5">
        <v>9.7038382764399994E-2</v>
      </c>
      <c r="E143" s="5">
        <v>1.7730061382399999E-2</v>
      </c>
      <c r="F143" s="5">
        <v>-0.10484092136000001</v>
      </c>
      <c r="G143" s="5">
        <v>-3.9384828895099996E-3</v>
      </c>
      <c r="H143" s="7">
        <v>0.164092797038</v>
      </c>
      <c r="I143" s="7">
        <v>0.10013893928299999</v>
      </c>
      <c r="J143" s="7">
        <v>5.22693086781E-2</v>
      </c>
      <c r="K143" s="7">
        <v>4.1902418382500001E-2</v>
      </c>
      <c r="L143" s="7">
        <v>6.2238077460199999E-2</v>
      </c>
      <c r="M143" s="7">
        <v>7.2451644445000005E-2</v>
      </c>
      <c r="N143" s="7">
        <v>6.0040680129000004</v>
      </c>
      <c r="O143" s="7">
        <v>2.16952063477</v>
      </c>
      <c r="P143" s="7">
        <v>1.8565078670199999</v>
      </c>
      <c r="Q143" s="7">
        <v>0.423127400918</v>
      </c>
      <c r="R143" s="7">
        <v>-1.6845141373000001</v>
      </c>
      <c r="S143" s="7">
        <v>-5.4360158691700002E-2</v>
      </c>
      <c r="T143" s="7">
        <v>4.9918336142900001E-9</v>
      </c>
      <c r="U143" s="7">
        <v>3.07437497692E-2</v>
      </c>
      <c r="V143" s="7">
        <v>6.42563372524E-2</v>
      </c>
      <c r="W143" s="7">
        <v>0.67247300269599997</v>
      </c>
      <c r="X143" s="7">
        <v>9.3010946484400003E-2</v>
      </c>
      <c r="Y143" s="7">
        <v>0.95668052781299995</v>
      </c>
    </row>
    <row r="144" spans="1:25" x14ac:dyDescent="0.35">
      <c r="A144" s="3" t="s">
        <v>142</v>
      </c>
      <c r="B144" s="5">
        <v>0.47968865086099999</v>
      </c>
      <c r="C144" s="5">
        <v>0.302237543705</v>
      </c>
      <c r="D144" s="5">
        <v>9.2426389337899997E-2</v>
      </c>
      <c r="E144" s="5">
        <v>1.7578501295899999E-2</v>
      </c>
      <c r="F144" s="5">
        <v>-0.105894408151</v>
      </c>
      <c r="G144" s="5">
        <v>-9.9615541620200003E-4</v>
      </c>
      <c r="H144" s="7">
        <v>0.134491462221</v>
      </c>
      <c r="I144" s="7">
        <v>0.102525147878</v>
      </c>
      <c r="J144" s="7">
        <v>5.1978191908699997E-2</v>
      </c>
      <c r="K144" s="7">
        <v>4.1750189427599997E-2</v>
      </c>
      <c r="L144" s="7">
        <v>6.21910877706E-2</v>
      </c>
      <c r="M144" s="7">
        <v>7.1661254083199996E-2</v>
      </c>
      <c r="N144" s="7">
        <v>3.5666847764099998</v>
      </c>
      <c r="O144" s="7">
        <v>2.94793570125</v>
      </c>
      <c r="P144" s="7">
        <v>1.7781763071000001</v>
      </c>
      <c r="Q144" s="7">
        <v>0.42104003686800001</v>
      </c>
      <c r="R144" s="7">
        <v>-1.70272641863</v>
      </c>
      <c r="S144" s="7">
        <v>-1.3900892873599999E-2</v>
      </c>
      <c r="T144" s="7">
        <v>4.1402226731399998E-4</v>
      </c>
      <c r="U144" s="7">
        <v>3.4228979269199998E-3</v>
      </c>
      <c r="V144" s="7">
        <v>7.6279142307199996E-2</v>
      </c>
      <c r="W144" s="7">
        <v>0.67399503690399998</v>
      </c>
      <c r="X144" s="7">
        <v>8.9544089702999999E-2</v>
      </c>
      <c r="Y144" s="7">
        <v>0.98891729956499996</v>
      </c>
    </row>
    <row r="145" spans="1:25" x14ac:dyDescent="0.35">
      <c r="A145" s="3" t="s">
        <v>143</v>
      </c>
      <c r="B145" s="5">
        <v>0.45464195574900002</v>
      </c>
      <c r="C145" s="5">
        <v>0.15531109240499999</v>
      </c>
      <c r="D145" s="5">
        <v>0.103232446997</v>
      </c>
      <c r="E145" s="5">
        <v>1.7797778639499998E-2</v>
      </c>
      <c r="F145" s="5">
        <v>-0.103777871908</v>
      </c>
      <c r="G145" s="5">
        <v>-5.0453635156599997E-3</v>
      </c>
      <c r="H145" s="7">
        <v>0.14938216054100001</v>
      </c>
      <c r="I145" s="7">
        <v>0.101553683714</v>
      </c>
      <c r="J145" s="7">
        <v>5.2441688363599998E-2</v>
      </c>
      <c r="K145" s="7">
        <v>4.1830535906500002E-2</v>
      </c>
      <c r="L145" s="7">
        <v>6.22882952421E-2</v>
      </c>
      <c r="M145" s="7">
        <v>7.3166227831599998E-2</v>
      </c>
      <c r="N145" s="7">
        <v>3.0434822612199999</v>
      </c>
      <c r="O145" s="7">
        <v>1.52934966734</v>
      </c>
      <c r="P145" s="7">
        <v>1.9685187532799999</v>
      </c>
      <c r="Q145" s="7">
        <v>0.42547335944499998</v>
      </c>
      <c r="R145" s="7">
        <v>-1.6660894555600001</v>
      </c>
      <c r="S145" s="7">
        <v>-6.8957545922399999E-2</v>
      </c>
      <c r="T145" s="7">
        <v>2.52298488152E-3</v>
      </c>
      <c r="U145" s="7">
        <v>0.127118649428</v>
      </c>
      <c r="V145" s="7">
        <v>4.9830083320400002E-2</v>
      </c>
      <c r="W145" s="7">
        <v>0.67076401816300002</v>
      </c>
      <c r="X145" s="7">
        <v>9.6627539899699993E-2</v>
      </c>
      <c r="Y145" s="7">
        <v>0.94506443169800003</v>
      </c>
    </row>
    <row r="146" spans="1:25" x14ac:dyDescent="0.35">
      <c r="A146" s="3" t="s">
        <v>144</v>
      </c>
      <c r="B146" s="5">
        <v>0.48821465310200002</v>
      </c>
      <c r="C146" s="5">
        <v>0.27713525892099999</v>
      </c>
      <c r="D146" s="5">
        <v>9.3883828220499996E-2</v>
      </c>
      <c r="E146" s="5">
        <v>1.71182405213E-2</v>
      </c>
      <c r="F146" s="5">
        <v>-0.105852761691</v>
      </c>
      <c r="G146" s="5">
        <v>-2.04478910785E-6</v>
      </c>
      <c r="H146" s="7">
        <v>0.14531314447900001</v>
      </c>
      <c r="I146" s="7">
        <v>0.10280770447199999</v>
      </c>
      <c r="J146" s="7">
        <v>5.2091699544400002E-2</v>
      </c>
      <c r="K146" s="7">
        <v>4.1826263252700002E-2</v>
      </c>
      <c r="L146" s="7">
        <v>6.2187265913900003E-2</v>
      </c>
      <c r="M146" s="7">
        <v>7.1610016944400001E-2</v>
      </c>
      <c r="N146" s="7">
        <v>3.3597418516599999</v>
      </c>
      <c r="O146" s="7">
        <v>2.6956662474400002</v>
      </c>
      <c r="P146" s="7">
        <v>1.80227999934</v>
      </c>
      <c r="Q146" s="7">
        <v>0.409270137709</v>
      </c>
      <c r="R146" s="7">
        <v>-1.7021613691399999</v>
      </c>
      <c r="S146" s="7">
        <v>-2.8554512274999999E-5</v>
      </c>
      <c r="T146" s="7">
        <v>8.6984857735600003E-4</v>
      </c>
      <c r="U146" s="7">
        <v>7.3783054485599998E-3</v>
      </c>
      <c r="V146" s="7">
        <v>7.2397447745600002E-2</v>
      </c>
      <c r="W146" s="7">
        <v>0.68260219318100002</v>
      </c>
      <c r="X146" s="7">
        <v>8.9650058039199995E-2</v>
      </c>
      <c r="Y146" s="7">
        <v>0.999977233741</v>
      </c>
    </row>
    <row r="147" spans="1:25" x14ac:dyDescent="0.35">
      <c r="A147" s="3" t="s">
        <v>145</v>
      </c>
      <c r="B147" s="5">
        <v>0.40369773661399999</v>
      </c>
      <c r="C147" s="5">
        <v>-9.3984827159000001E-2</v>
      </c>
      <c r="D147" s="5">
        <v>0.11175165418499999</v>
      </c>
      <c r="E147" s="5">
        <v>1.94135164826E-2</v>
      </c>
      <c r="F147" s="5">
        <v>-0.101794284237</v>
      </c>
      <c r="G147" s="5">
        <v>-3.6804853791799999E-2</v>
      </c>
      <c r="H147" s="7">
        <v>0.16505438380199999</v>
      </c>
      <c r="I147" s="7">
        <v>0.106764000209</v>
      </c>
      <c r="J147" s="7">
        <v>5.2220059701099997E-2</v>
      </c>
      <c r="K147" s="7">
        <v>4.1721978378100003E-2</v>
      </c>
      <c r="L147" s="7">
        <v>6.2429765152099997E-2</v>
      </c>
      <c r="M147" s="7">
        <v>7.5061492985800005E-2</v>
      </c>
      <c r="N147" s="7">
        <v>2.4458468010100001</v>
      </c>
      <c r="O147" s="7">
        <v>-0.88030447505700005</v>
      </c>
      <c r="P147" s="7">
        <v>2.14001391083</v>
      </c>
      <c r="Q147" s="7">
        <v>0.46530670973100002</v>
      </c>
      <c r="R147" s="7">
        <v>-1.6305408804399999</v>
      </c>
      <c r="S147" s="7">
        <v>-0.49032935967300001</v>
      </c>
      <c r="T147" s="7">
        <v>1.49637343252E-2</v>
      </c>
      <c r="U147" s="7">
        <v>0.37932358660299997</v>
      </c>
      <c r="V147" s="7">
        <v>3.3073435579100002E-2</v>
      </c>
      <c r="W147" s="7">
        <v>0.64201326072499998</v>
      </c>
      <c r="X147" s="7">
        <v>0.103924219816</v>
      </c>
      <c r="Y147" s="7">
        <v>0.62422088596500003</v>
      </c>
    </row>
    <row r="148" spans="1:25" x14ac:dyDescent="0.35">
      <c r="A148" s="3" t="s">
        <v>146</v>
      </c>
      <c r="B148" s="5">
        <v>0.40723635935699998</v>
      </c>
      <c r="C148" s="5">
        <v>-0.10535617473800001</v>
      </c>
      <c r="D148" s="5">
        <v>0.11204011758599999</v>
      </c>
      <c r="E148" s="5">
        <v>1.97469403329E-2</v>
      </c>
      <c r="F148" s="5">
        <v>-0.101507877079</v>
      </c>
      <c r="G148" s="5">
        <v>-4.13450641683E-2</v>
      </c>
      <c r="H148" s="7">
        <v>0.16457851031599999</v>
      </c>
      <c r="I148" s="7">
        <v>0.105848989974</v>
      </c>
      <c r="J148" s="7">
        <v>5.2145639851300003E-2</v>
      </c>
      <c r="K148" s="7">
        <v>4.1695802757899997E-2</v>
      </c>
      <c r="L148" s="7">
        <v>6.24494717677E-2</v>
      </c>
      <c r="M148" s="7">
        <v>7.45095293145E-2</v>
      </c>
      <c r="N148" s="7">
        <v>2.4744200113099999</v>
      </c>
      <c r="O148" s="7">
        <v>-0.99534416685500005</v>
      </c>
      <c r="P148" s="7">
        <v>2.1485999194900001</v>
      </c>
      <c r="Q148" s="7">
        <v>0.47359539874000001</v>
      </c>
      <c r="R148" s="7">
        <v>-1.62544012313</v>
      </c>
      <c r="S148" s="7">
        <v>-0.55489632733799998</v>
      </c>
      <c r="T148" s="7">
        <v>1.3838514169099999E-2</v>
      </c>
      <c r="U148" s="7">
        <v>0.32028516200700002</v>
      </c>
      <c r="V148" s="7">
        <v>3.2380365324899997E-2</v>
      </c>
      <c r="W148" s="7">
        <v>0.63609601959299999</v>
      </c>
      <c r="X148" s="7">
        <v>0.105006369498</v>
      </c>
      <c r="Y148" s="7">
        <v>0.579334770587</v>
      </c>
    </row>
    <row r="149" spans="1:25" x14ac:dyDescent="0.35">
      <c r="A149" s="3" t="s">
        <v>147</v>
      </c>
      <c r="B149" s="5">
        <v>0.340685701678</v>
      </c>
      <c r="C149" s="5">
        <v>-0.26962727236599998</v>
      </c>
      <c r="D149" s="5">
        <v>-5.7729313951399998E-2</v>
      </c>
      <c r="E149" s="5">
        <v>3.3172948812000003E-2</v>
      </c>
      <c r="F149" s="5">
        <v>-0.106123400632</v>
      </c>
      <c r="G149" s="5">
        <v>-0.124979593604</v>
      </c>
      <c r="H149" s="7">
        <v>7.9124002967899995E-2</v>
      </c>
      <c r="I149" s="7">
        <v>8.6741765871400006E-2</v>
      </c>
      <c r="J149" s="7">
        <v>3.0884383629800002E-2</v>
      </c>
      <c r="K149" s="7">
        <v>4.0429555070500001E-2</v>
      </c>
      <c r="L149" s="7">
        <v>6.2189041791499998E-2</v>
      </c>
      <c r="M149" s="7">
        <v>6.6293184006399997E-2</v>
      </c>
      <c r="N149" s="7">
        <v>4.3057187313399998</v>
      </c>
      <c r="O149" s="7">
        <v>-3.1083904005999998</v>
      </c>
      <c r="P149" s="7">
        <v>-1.8692072551400001</v>
      </c>
      <c r="Q149" s="7">
        <v>0.82051233940400004</v>
      </c>
      <c r="R149" s="7">
        <v>-1.7064646370900001</v>
      </c>
      <c r="S149" s="7">
        <v>-1.8852555579800001</v>
      </c>
      <c r="T149" s="7">
        <v>2.1869895695000001E-5</v>
      </c>
      <c r="U149" s="7">
        <v>2.0417214314899998E-3</v>
      </c>
      <c r="V149" s="7">
        <v>6.2463719170699997E-2</v>
      </c>
      <c r="W149" s="7">
        <v>0.412505817843</v>
      </c>
      <c r="X149" s="7">
        <v>8.8845580932699994E-2</v>
      </c>
      <c r="Y149" s="7">
        <v>6.0257997345499997E-2</v>
      </c>
    </row>
    <row r="150" spans="1:25" x14ac:dyDescent="0.35">
      <c r="A150" s="3" t="s">
        <v>148</v>
      </c>
      <c r="B150" s="5">
        <v>0.32080567617700001</v>
      </c>
      <c r="C150" s="5">
        <v>5.37994725272E-2</v>
      </c>
      <c r="D150" s="5">
        <v>-1.29440422816E-2</v>
      </c>
      <c r="E150" s="5">
        <v>2.5543847265199999E-2</v>
      </c>
      <c r="F150" s="5">
        <v>-0.107999404395</v>
      </c>
      <c r="G150" s="5">
        <v>-5.9751463590399997E-2</v>
      </c>
      <c r="H150" s="7">
        <v>8.6322518086600006E-2</v>
      </c>
      <c r="I150" s="7">
        <v>8.3362282623799994E-2</v>
      </c>
      <c r="J150" s="7">
        <v>3.4143179935400003E-2</v>
      </c>
      <c r="K150" s="7">
        <v>4.0668297717500003E-2</v>
      </c>
      <c r="L150" s="7">
        <v>6.2112816717299998E-2</v>
      </c>
      <c r="M150" s="7">
        <v>6.7875810998799996E-2</v>
      </c>
      <c r="N150" s="7">
        <v>3.71636142327</v>
      </c>
      <c r="O150" s="7">
        <v>0.64536947446600001</v>
      </c>
      <c r="P150" s="7">
        <v>-0.379110624906</v>
      </c>
      <c r="Q150" s="7">
        <v>0.62810219996500005</v>
      </c>
      <c r="R150" s="7">
        <v>-1.7387619834900001</v>
      </c>
      <c r="S150" s="7">
        <v>-0.88030570406800002</v>
      </c>
      <c r="T150" s="7">
        <v>2.36667779562E-4</v>
      </c>
      <c r="U150" s="7">
        <v>0.519128226059</v>
      </c>
      <c r="V150" s="7">
        <v>0.70484517877099995</v>
      </c>
      <c r="W150" s="7">
        <v>0.53036366850899996</v>
      </c>
      <c r="X150" s="7">
        <v>8.2992586803300003E-2</v>
      </c>
      <c r="Y150" s="7">
        <v>0.37932292195700001</v>
      </c>
    </row>
    <row r="151" spans="1:25" x14ac:dyDescent="0.35">
      <c r="A151" s="3" t="s">
        <v>149</v>
      </c>
      <c r="B151" s="5">
        <v>0.21948383822699999</v>
      </c>
      <c r="C151" s="5">
        <v>0.20512388729200001</v>
      </c>
      <c r="D151" s="5">
        <v>5.4324573624900001E-2</v>
      </c>
      <c r="E151" s="5">
        <v>2.0365583952800002E-2</v>
      </c>
      <c r="F151" s="5">
        <v>-0.10708603584900001</v>
      </c>
      <c r="G151" s="5">
        <v>-9.4386301613299996E-3</v>
      </c>
      <c r="H151" s="7">
        <v>0.10239915572699999</v>
      </c>
      <c r="I151" s="7">
        <v>9.2483421162999999E-2</v>
      </c>
      <c r="J151" s="7">
        <v>4.5417469328899999E-2</v>
      </c>
      <c r="K151" s="7">
        <v>4.1192970707299999E-2</v>
      </c>
      <c r="L151" s="7">
        <v>6.2157942316799997E-2</v>
      </c>
      <c r="M151" s="7">
        <v>7.0136649381300001E-2</v>
      </c>
      <c r="N151" s="7">
        <v>2.1434145298199998</v>
      </c>
      <c r="O151" s="7">
        <v>2.2179530635</v>
      </c>
      <c r="P151" s="7">
        <v>1.1961162616000001</v>
      </c>
      <c r="Q151" s="7">
        <v>0.494394640715</v>
      </c>
      <c r="R151" s="7">
        <v>-1.7228053545099999</v>
      </c>
      <c r="S151" s="7">
        <v>-0.13457486556000001</v>
      </c>
      <c r="T151" s="7">
        <v>3.2797423877599999E-2</v>
      </c>
      <c r="U151" s="7">
        <v>2.72263636564E-2</v>
      </c>
      <c r="V151" s="7">
        <v>0.23249457626700001</v>
      </c>
      <c r="W151" s="7">
        <v>0.62135057642400005</v>
      </c>
      <c r="X151" s="7">
        <v>8.58438250624E-2</v>
      </c>
      <c r="Y151" s="7">
        <v>0.89302859063499995</v>
      </c>
    </row>
    <row r="152" spans="1:25" x14ac:dyDescent="0.35">
      <c r="A152" s="3" t="s">
        <v>150</v>
      </c>
      <c r="B152" s="5">
        <v>0.36141735491900001</v>
      </c>
      <c r="C152" s="5">
        <v>-0.36269117329200001</v>
      </c>
      <c r="D152" s="5">
        <v>-5.7775280753699997E-2</v>
      </c>
      <c r="E152" s="5">
        <v>3.3995457530899997E-2</v>
      </c>
      <c r="F152" s="5">
        <v>-0.107700818867</v>
      </c>
      <c r="G152" s="5">
        <v>-0.129035090622</v>
      </c>
      <c r="H152" s="7">
        <v>7.9509233981299998E-2</v>
      </c>
      <c r="I152" s="7">
        <v>8.8156045573299993E-2</v>
      </c>
      <c r="J152" s="7">
        <v>3.0826615383600001E-2</v>
      </c>
      <c r="K152" s="7">
        <v>4.0415656778399998E-2</v>
      </c>
      <c r="L152" s="7">
        <v>6.2125869927799997E-2</v>
      </c>
      <c r="M152" s="7">
        <v>6.6012092062399996E-2</v>
      </c>
      <c r="N152" s="7">
        <v>4.5456022756300003</v>
      </c>
      <c r="O152" s="7">
        <v>-4.1141951290199996</v>
      </c>
      <c r="P152" s="7">
        <v>-1.87420123924</v>
      </c>
      <c r="Q152" s="7">
        <v>0.84114574005999998</v>
      </c>
      <c r="R152" s="7">
        <v>-1.73359051538</v>
      </c>
      <c r="S152" s="7">
        <v>-1.9547190005699999</v>
      </c>
      <c r="T152" s="7">
        <v>7.6540011348899995E-6</v>
      </c>
      <c r="U152" s="7">
        <v>4.8917898302400001E-5</v>
      </c>
      <c r="V152" s="7">
        <v>6.1770254338500002E-2</v>
      </c>
      <c r="W152" s="7">
        <v>0.40086451005000001</v>
      </c>
      <c r="X152" s="7">
        <v>8.3908095128599994E-2</v>
      </c>
      <c r="Y152" s="7">
        <v>5.1445193573499998E-2</v>
      </c>
    </row>
    <row r="153" spans="1:25" x14ac:dyDescent="0.35">
      <c r="A153" s="3" t="s">
        <v>151</v>
      </c>
      <c r="B153" s="5">
        <v>0.40914851821100001</v>
      </c>
      <c r="C153" s="5">
        <v>-8.8301363214800005E-2</v>
      </c>
      <c r="D153" s="5">
        <v>0.111437276765</v>
      </c>
      <c r="E153" s="5">
        <v>1.9260271619099999E-2</v>
      </c>
      <c r="F153" s="5">
        <v>-0.101940498534</v>
      </c>
      <c r="G153" s="5">
        <v>-3.3129142644799998E-2</v>
      </c>
      <c r="H153" s="7">
        <v>0.16526688601299999</v>
      </c>
      <c r="I153" s="7">
        <v>0.106463972175</v>
      </c>
      <c r="J153" s="7">
        <v>5.2260018568700002E-2</v>
      </c>
      <c r="K153" s="7">
        <v>4.1733842000700003E-2</v>
      </c>
      <c r="L153" s="7">
        <v>6.2418793993600001E-2</v>
      </c>
      <c r="M153" s="7">
        <v>7.4767161892600006E-2</v>
      </c>
      <c r="N153" s="7">
        <v>2.4756835932599999</v>
      </c>
      <c r="O153" s="7">
        <v>-0.82940135908099999</v>
      </c>
      <c r="P153" s="7">
        <v>2.1323619818099999</v>
      </c>
      <c r="Q153" s="7">
        <v>0.46150248085899997</v>
      </c>
      <c r="R153" s="7">
        <v>-1.6331699478899999</v>
      </c>
      <c r="S153" s="7">
        <v>-0.443097501713</v>
      </c>
      <c r="T153" s="7">
        <v>1.3790534236100001E-2</v>
      </c>
      <c r="U153" s="7">
        <v>0.40746617168900001</v>
      </c>
      <c r="V153" s="7">
        <v>3.3701816637899999E-2</v>
      </c>
      <c r="W153" s="7">
        <v>0.64473676766599997</v>
      </c>
      <c r="X153" s="7">
        <v>0.103369937048</v>
      </c>
      <c r="Y153" s="7">
        <v>0.657980358913</v>
      </c>
    </row>
    <row r="154" spans="1:25" x14ac:dyDescent="0.35">
      <c r="A154" s="3" t="s">
        <v>152</v>
      </c>
      <c r="B154" s="5">
        <v>0.40831095920600002</v>
      </c>
      <c r="C154" s="5">
        <v>-7.9319865646300003E-2</v>
      </c>
      <c r="D154" s="5">
        <v>0.110742367221</v>
      </c>
      <c r="E154" s="5">
        <v>1.90337469577E-2</v>
      </c>
      <c r="F154" s="5">
        <v>-0.102131447365</v>
      </c>
      <c r="G154" s="5">
        <v>-3.0042529215600002E-2</v>
      </c>
      <c r="H154" s="7">
        <v>0.165539589031</v>
      </c>
      <c r="I154" s="7">
        <v>0.105568505975</v>
      </c>
      <c r="J154" s="7">
        <v>5.2245918927599999E-2</v>
      </c>
      <c r="K154" s="7">
        <v>4.17480697114E-2</v>
      </c>
      <c r="L154" s="7">
        <v>6.24053811963E-2</v>
      </c>
      <c r="M154" s="7">
        <v>7.47334781054E-2</v>
      </c>
      <c r="N154" s="7">
        <v>2.4665456861199999</v>
      </c>
      <c r="O154" s="7">
        <v>-0.75135917586400003</v>
      </c>
      <c r="P154" s="7">
        <v>2.1196367007100001</v>
      </c>
      <c r="Q154" s="7">
        <v>0.45591920990099999</v>
      </c>
      <c r="R154" s="7">
        <v>-1.63658077889</v>
      </c>
      <c r="S154" s="7">
        <v>-0.40199559792</v>
      </c>
      <c r="T154" s="7">
        <v>1.4140862999299999E-2</v>
      </c>
      <c r="U154" s="7">
        <v>0.45296245436999999</v>
      </c>
      <c r="V154" s="7">
        <v>3.4769537391999998E-2</v>
      </c>
      <c r="W154" s="7">
        <v>0.64874259630999997</v>
      </c>
      <c r="X154" s="7">
        <v>0.10265435686</v>
      </c>
      <c r="Y154" s="7">
        <v>0.68794285534400001</v>
      </c>
    </row>
    <row r="155" spans="1:25" x14ac:dyDescent="0.35">
      <c r="A155" s="3" t="s">
        <v>153</v>
      </c>
      <c r="B155" s="5">
        <v>0.39534218508399999</v>
      </c>
      <c r="C155" s="5">
        <v>-9.2257877215999998E-2</v>
      </c>
      <c r="D155" s="5">
        <v>0.111843965514</v>
      </c>
      <c r="E155" s="5">
        <v>1.92893879799E-2</v>
      </c>
      <c r="F155" s="5">
        <v>-0.101878910088</v>
      </c>
      <c r="G155" s="5">
        <v>-3.6994169012199998E-2</v>
      </c>
      <c r="H155" s="7">
        <v>0.164736997754</v>
      </c>
      <c r="I155" s="7">
        <v>0.106460557379</v>
      </c>
      <c r="J155" s="7">
        <v>5.22527737412E-2</v>
      </c>
      <c r="K155" s="7">
        <v>4.1733054674999999E-2</v>
      </c>
      <c r="L155" s="7">
        <v>6.2425195540399998E-2</v>
      </c>
      <c r="M155" s="7">
        <v>7.5204771246400001E-2</v>
      </c>
      <c r="N155" s="7">
        <v>2.3998384726899999</v>
      </c>
      <c r="O155" s="7">
        <v>-0.86659209276299998</v>
      </c>
      <c r="P155" s="7">
        <v>2.14044073657</v>
      </c>
      <c r="Q155" s="7">
        <v>0.462208868489</v>
      </c>
      <c r="R155" s="7">
        <v>-1.63201587446</v>
      </c>
      <c r="S155" s="7">
        <v>-0.49191252628100002</v>
      </c>
      <c r="T155" s="7">
        <v>1.6946132267100001E-2</v>
      </c>
      <c r="U155" s="7">
        <v>0.38678395263999998</v>
      </c>
      <c r="V155" s="7">
        <v>3.3038682973100003E-2</v>
      </c>
      <c r="W155" s="7">
        <v>0.64423069012300005</v>
      </c>
      <c r="X155" s="7">
        <v>0.10361295743399999</v>
      </c>
      <c r="Y155" s="7">
        <v>0.62310239981299997</v>
      </c>
    </row>
    <row r="156" spans="1:25" x14ac:dyDescent="0.35">
      <c r="A156" s="3" t="s">
        <v>154</v>
      </c>
      <c r="B156" s="5">
        <v>0.32574058379900001</v>
      </c>
      <c r="C156" s="5">
        <v>0.30248176431500001</v>
      </c>
      <c r="D156" s="5">
        <v>9.0281662792099995E-2</v>
      </c>
      <c r="E156" s="5">
        <v>1.7642025346600001E-2</v>
      </c>
      <c r="F156" s="5">
        <v>-0.106382171944</v>
      </c>
      <c r="G156" s="5">
        <v>2.27593991005E-3</v>
      </c>
      <c r="H156" s="7">
        <v>0.134429764003</v>
      </c>
      <c r="I156" s="7">
        <v>0.101330561465</v>
      </c>
      <c r="J156" s="7">
        <v>5.1969688833200002E-2</v>
      </c>
      <c r="K156" s="7">
        <v>4.1635810586000001E-2</v>
      </c>
      <c r="L156" s="7">
        <v>6.2171148241999999E-2</v>
      </c>
      <c r="M156" s="7">
        <v>7.1131773854899993E-2</v>
      </c>
      <c r="N156" s="7">
        <v>2.4231284359799998</v>
      </c>
      <c r="O156" s="7">
        <v>2.98509906531</v>
      </c>
      <c r="P156" s="7">
        <v>1.73719844816</v>
      </c>
      <c r="Q156" s="7">
        <v>0.423722394216</v>
      </c>
      <c r="R156" s="7">
        <v>-1.7111180177900001</v>
      </c>
      <c r="S156" s="7">
        <v>3.1996107881199998E-2</v>
      </c>
      <c r="T156" s="7">
        <v>1.5915407238100001E-2</v>
      </c>
      <c r="U156" s="7">
        <v>3.0427466880000001E-3</v>
      </c>
      <c r="V156" s="7">
        <v>8.3268519044100001E-2</v>
      </c>
      <c r="W156" s="7">
        <v>0.67203940046800004</v>
      </c>
      <c r="X156" s="7">
        <v>8.7982237414999998E-2</v>
      </c>
      <c r="Y156" s="7">
        <v>0.97449415232600001</v>
      </c>
    </row>
    <row r="157" spans="1:25" x14ac:dyDescent="0.35">
      <c r="A157" s="3" t="s">
        <v>155</v>
      </c>
      <c r="B157" s="5">
        <v>0.38871770615200002</v>
      </c>
      <c r="C157" s="5">
        <v>-9.5186732723400003E-2</v>
      </c>
      <c r="D157" s="5">
        <v>0.112068539878</v>
      </c>
      <c r="E157" s="5">
        <v>1.9332229675299999E-2</v>
      </c>
      <c r="F157" s="5">
        <v>-0.101827284731</v>
      </c>
      <c r="G157" s="5">
        <v>-3.90458878254E-2</v>
      </c>
      <c r="H157" s="7">
        <v>0.16469602437</v>
      </c>
      <c r="I157" s="7">
        <v>0.10649166027699999</v>
      </c>
      <c r="J157" s="7">
        <v>5.2246094005300003E-2</v>
      </c>
      <c r="K157" s="7">
        <v>4.1730680958199998E-2</v>
      </c>
      <c r="L157" s="7">
        <v>6.2429814466899998E-2</v>
      </c>
      <c r="M157" s="7">
        <v>7.5074861886500005E-2</v>
      </c>
      <c r="N157" s="7">
        <v>2.3602130509200001</v>
      </c>
      <c r="O157" s="7">
        <v>-0.89384213257099998</v>
      </c>
      <c r="P157" s="7">
        <v>2.14501279016</v>
      </c>
      <c r="Q157" s="7">
        <v>0.46326178321099998</v>
      </c>
      <c r="R157" s="7">
        <v>-1.63106819395</v>
      </c>
      <c r="S157" s="7">
        <v>-0.52009270272700003</v>
      </c>
      <c r="T157" s="7">
        <v>1.8835462389699999E-2</v>
      </c>
      <c r="U157" s="7">
        <v>0.372046146774</v>
      </c>
      <c r="V157" s="7">
        <v>3.26683867078E-2</v>
      </c>
      <c r="W157" s="7">
        <v>0.64347665748000005</v>
      </c>
      <c r="X157" s="7">
        <v>0.103812857253</v>
      </c>
      <c r="Y157" s="7">
        <v>0.603341458444</v>
      </c>
    </row>
    <row r="158" spans="1:25" x14ac:dyDescent="0.35">
      <c r="A158" s="3" t="s">
        <v>156</v>
      </c>
      <c r="B158" s="5">
        <v>0.43180109041999998</v>
      </c>
      <c r="C158" s="5">
        <v>0.17500833019199999</v>
      </c>
      <c r="D158" s="5">
        <v>0.10114263507600001</v>
      </c>
      <c r="E158" s="5">
        <v>1.70987604632E-2</v>
      </c>
      <c r="F158" s="5">
        <v>-0.10442969003700001</v>
      </c>
      <c r="G158" s="5">
        <v>-4.4840762154400001E-3</v>
      </c>
      <c r="H158" s="7">
        <v>0.14750223099599999</v>
      </c>
      <c r="I158" s="7">
        <v>0.10101519444400001</v>
      </c>
      <c r="J158" s="7">
        <v>5.2442612547299997E-2</v>
      </c>
      <c r="K158" s="7">
        <v>4.1859117291899998E-2</v>
      </c>
      <c r="L158" s="7">
        <v>6.2251941362300001E-2</v>
      </c>
      <c r="M158" s="7">
        <v>7.3148360425800002E-2</v>
      </c>
      <c r="N158" s="7">
        <v>2.9274207414000002</v>
      </c>
      <c r="O158" s="7">
        <v>1.7324951078399999</v>
      </c>
      <c r="P158" s="7">
        <v>1.92863456191</v>
      </c>
      <c r="Q158" s="7">
        <v>0.408483541206</v>
      </c>
      <c r="R158" s="7">
        <v>-1.67753306566</v>
      </c>
      <c r="S158" s="7">
        <v>-6.1301117199900002E-2</v>
      </c>
      <c r="T158" s="7">
        <v>3.6508940854400001E-3</v>
      </c>
      <c r="U158" s="7">
        <v>8.4103066020099995E-2</v>
      </c>
      <c r="V158" s="7">
        <v>5.4618407713100003E-2</v>
      </c>
      <c r="W158" s="7">
        <v>0.68317891609299997</v>
      </c>
      <c r="X158" s="7">
        <v>9.4368211165800006E-2</v>
      </c>
      <c r="Y158" s="7">
        <v>0.95115584788999996</v>
      </c>
    </row>
    <row r="159" spans="1:25" x14ac:dyDescent="0.35">
      <c r="A159" s="3" t="s">
        <v>157</v>
      </c>
      <c r="B159" s="5">
        <v>0.35188948549100002</v>
      </c>
      <c r="C159" s="5">
        <v>-4.5584239980699999E-2</v>
      </c>
      <c r="D159" s="5">
        <v>0.108833986782</v>
      </c>
      <c r="E159" s="5">
        <v>1.86565184549E-2</v>
      </c>
      <c r="F159" s="5">
        <v>-0.10254704689999999</v>
      </c>
      <c r="G159" s="5">
        <v>-1.8978099646100002E-2</v>
      </c>
      <c r="H159" s="7">
        <v>0.16009705626500001</v>
      </c>
      <c r="I159" s="7">
        <v>9.9322537299999999E-2</v>
      </c>
      <c r="J159" s="7">
        <v>5.2270973477300003E-2</v>
      </c>
      <c r="K159" s="7">
        <v>4.1763955045200002E-2</v>
      </c>
      <c r="L159" s="7">
        <v>6.2372836107100003E-2</v>
      </c>
      <c r="M159" s="7">
        <v>7.45814849226E-2</v>
      </c>
      <c r="N159" s="7">
        <v>2.1979759884400001</v>
      </c>
      <c r="O159" s="7">
        <v>-0.45895162588299998</v>
      </c>
      <c r="P159" s="7">
        <v>2.0821113429100002</v>
      </c>
      <c r="Q159" s="7">
        <v>0.44671340237500001</v>
      </c>
      <c r="R159" s="7">
        <v>-1.6440978685700001</v>
      </c>
      <c r="S159" s="7">
        <v>-0.25446127367600002</v>
      </c>
      <c r="T159" s="7">
        <v>2.8632536030900001E-2</v>
      </c>
      <c r="U159" s="7">
        <v>0.64656565319000003</v>
      </c>
      <c r="V159" s="7">
        <v>3.8088613299799998E-2</v>
      </c>
      <c r="W159" s="7">
        <v>0.655369786856</v>
      </c>
      <c r="X159" s="7">
        <v>0.101091272143</v>
      </c>
      <c r="Y159" s="7">
        <v>0.79929487972400004</v>
      </c>
    </row>
    <row r="160" spans="1:25" x14ac:dyDescent="0.35">
      <c r="A160" s="3" t="s">
        <v>158</v>
      </c>
      <c r="B160" s="5">
        <v>0.317298540322</v>
      </c>
      <c r="C160" s="5">
        <v>0.15369511901499999</v>
      </c>
      <c r="D160" s="5">
        <v>0.103610118185</v>
      </c>
      <c r="E160" s="5">
        <v>1.7542925644599999E-2</v>
      </c>
      <c r="F160" s="5">
        <v>-0.10380699438800001</v>
      </c>
      <c r="G160" s="5">
        <v>-6.0675561162900002E-3</v>
      </c>
      <c r="H160" s="7">
        <v>0.153980444685</v>
      </c>
      <c r="I160" s="7">
        <v>0.104614572807</v>
      </c>
      <c r="J160" s="7">
        <v>5.2388153581599997E-2</v>
      </c>
      <c r="K160" s="7">
        <v>4.1828261718900001E-2</v>
      </c>
      <c r="L160" s="7">
        <v>6.2288432593299997E-2</v>
      </c>
      <c r="M160" s="7">
        <v>7.39323642423E-2</v>
      </c>
      <c r="N160" s="7">
        <v>2.0606417975400002</v>
      </c>
      <c r="O160" s="7">
        <v>1.46915592056</v>
      </c>
      <c r="P160" s="7">
        <v>1.9777394525600001</v>
      </c>
      <c r="Q160" s="7">
        <v>0.41940365015600001</v>
      </c>
      <c r="R160" s="7">
        <v>-1.6665533240399999</v>
      </c>
      <c r="S160" s="7">
        <v>-8.2069012380100004E-2</v>
      </c>
      <c r="T160" s="7">
        <v>4.0106597972800001E-2</v>
      </c>
      <c r="U160" s="7">
        <v>0.14272613742599999</v>
      </c>
      <c r="V160" s="7">
        <v>4.87748756772E-2</v>
      </c>
      <c r="W160" s="7">
        <v>0.67518917227099995</v>
      </c>
      <c r="X160" s="7">
        <v>9.6535120007500003E-2</v>
      </c>
      <c r="Y160" s="7">
        <v>0.93464070085399997</v>
      </c>
    </row>
    <row r="161" spans="1:25" x14ac:dyDescent="0.35">
      <c r="A161" s="3" t="s">
        <v>159</v>
      </c>
      <c r="B161" s="5">
        <v>0.39829032066199999</v>
      </c>
      <c r="C161" s="5">
        <v>-6.8607171709700002E-2</v>
      </c>
      <c r="D161" s="5">
        <v>0.110111879318</v>
      </c>
      <c r="E161" s="5">
        <v>1.8781745761500001E-2</v>
      </c>
      <c r="F161" s="5">
        <v>-0.10232206095</v>
      </c>
      <c r="G161" s="5">
        <v>-2.8142779076100001E-2</v>
      </c>
      <c r="H161" s="7">
        <v>0.163418333522</v>
      </c>
      <c r="I161" s="7">
        <v>0.105634081467</v>
      </c>
      <c r="J161" s="7">
        <v>5.2230962627900002E-2</v>
      </c>
      <c r="K161" s="7">
        <v>4.17569911567E-2</v>
      </c>
      <c r="L161" s="7">
        <v>6.2392956068000001E-2</v>
      </c>
      <c r="M161" s="7">
        <v>7.5274769455199994E-2</v>
      </c>
      <c r="N161" s="7">
        <v>2.4372438029299999</v>
      </c>
      <c r="O161" s="7">
        <v>-0.64947951226300005</v>
      </c>
      <c r="P161" s="7">
        <v>2.1081725049300002</v>
      </c>
      <c r="Q161" s="7">
        <v>0.44978685583599998</v>
      </c>
      <c r="R161" s="7">
        <v>-1.6399617424499999</v>
      </c>
      <c r="S161" s="7">
        <v>-0.37386735661699999</v>
      </c>
      <c r="T161" s="7">
        <v>1.53180230308E-2</v>
      </c>
      <c r="U161" s="7">
        <v>0.51647221754399997</v>
      </c>
      <c r="V161" s="7">
        <v>3.5756164436599999E-2</v>
      </c>
      <c r="W161" s="7">
        <v>0.65315416491900002</v>
      </c>
      <c r="X161" s="7">
        <v>0.10194895450700001</v>
      </c>
      <c r="Y161" s="7">
        <v>0.70873880423799995</v>
      </c>
    </row>
    <row r="162" spans="1:25" x14ac:dyDescent="0.35">
      <c r="A162" s="3" t="s">
        <v>160</v>
      </c>
      <c r="B162" s="5">
        <v>0.26752802026099998</v>
      </c>
      <c r="C162" s="5">
        <v>6.8432737427299994E-2</v>
      </c>
      <c r="D162" s="5">
        <v>0.105596654077</v>
      </c>
      <c r="E162" s="5">
        <v>1.77373401308E-2</v>
      </c>
      <c r="F162" s="5">
        <v>-0.103399557798</v>
      </c>
      <c r="G162" s="5">
        <v>-1.1608179419300001E-2</v>
      </c>
      <c r="H162" s="7">
        <v>0.15373083011999999</v>
      </c>
      <c r="I162" s="7">
        <v>0.105023523018</v>
      </c>
      <c r="J162" s="7">
        <v>5.2314254352299999E-2</v>
      </c>
      <c r="K162" s="7">
        <v>4.1806971323100003E-2</v>
      </c>
      <c r="L162" s="7">
        <v>6.2317270163699999E-2</v>
      </c>
      <c r="M162" s="7">
        <v>7.4780904891999997E-2</v>
      </c>
      <c r="N162" s="7">
        <v>1.7402366204099999</v>
      </c>
      <c r="O162" s="7">
        <v>0.65159438057999997</v>
      </c>
      <c r="P162" s="7">
        <v>2.0185063398900001</v>
      </c>
      <c r="Q162" s="7">
        <v>0.424267522126</v>
      </c>
      <c r="R162" s="7">
        <v>-1.65924401898</v>
      </c>
      <c r="S162" s="7">
        <v>-0.15522919167800001</v>
      </c>
      <c r="T162" s="7">
        <v>8.2733025715700001E-2</v>
      </c>
      <c r="U162" s="7">
        <v>0.51510829923699997</v>
      </c>
      <c r="V162" s="7">
        <v>4.43326630039E-2</v>
      </c>
      <c r="W162" s="7">
        <v>0.67164223389</v>
      </c>
      <c r="X162" s="7">
        <v>9.7999688969499996E-2</v>
      </c>
      <c r="Y162" s="7">
        <v>0.87673384452100001</v>
      </c>
    </row>
    <row r="163" spans="1:25" x14ac:dyDescent="0.35">
      <c r="A163" s="3" t="s">
        <v>161</v>
      </c>
      <c r="B163" s="5">
        <v>0.24828440140899999</v>
      </c>
      <c r="C163" s="5">
        <v>0.30278781792499998</v>
      </c>
      <c r="D163" s="5">
        <v>8.0820802579200005E-2</v>
      </c>
      <c r="E163" s="5">
        <v>1.8582017752299999E-2</v>
      </c>
      <c r="F163" s="5">
        <v>-0.10708756757100001</v>
      </c>
      <c r="G163" s="5">
        <v>2.85833336405E-3</v>
      </c>
      <c r="H163" s="7">
        <v>0.121254534272</v>
      </c>
      <c r="I163" s="7">
        <v>9.84821152034E-2</v>
      </c>
      <c r="J163" s="7">
        <v>5.0705503479999997E-2</v>
      </c>
      <c r="K163" s="7">
        <v>4.1447813962299997E-2</v>
      </c>
      <c r="L163" s="7">
        <v>6.2152230037800002E-2</v>
      </c>
      <c r="M163" s="7">
        <v>7.0642218337400003E-2</v>
      </c>
      <c r="N163" s="7">
        <v>2.04762983009</v>
      </c>
      <c r="O163" s="7">
        <v>3.07454624933</v>
      </c>
      <c r="P163" s="7">
        <v>1.5939256497300001</v>
      </c>
      <c r="Q163" s="7">
        <v>0.44832322807699998</v>
      </c>
      <c r="R163" s="7">
        <v>-1.72298833857</v>
      </c>
      <c r="S163" s="7">
        <v>4.0462112194799997E-2</v>
      </c>
      <c r="T163" s="7">
        <v>4.1373426776199998E-2</v>
      </c>
      <c r="U163" s="7">
        <v>2.2809605099599999E-3</v>
      </c>
      <c r="V163" s="7">
        <v>0.11189289353200001</v>
      </c>
      <c r="W163" s="7">
        <v>0.65420889795899995</v>
      </c>
      <c r="X163" s="7">
        <v>8.5810683217200007E-2</v>
      </c>
      <c r="Y163" s="7">
        <v>0.96774874393499999</v>
      </c>
    </row>
    <row r="164" spans="1:25" x14ac:dyDescent="0.35">
      <c r="A164" s="3" t="s">
        <v>126</v>
      </c>
      <c r="B164" s="5">
        <v>0.380484269667</v>
      </c>
      <c r="C164" s="5">
        <v>-9.8670774719699997E-2</v>
      </c>
      <c r="D164" s="5">
        <v>0.112327668578</v>
      </c>
      <c r="E164" s="5">
        <v>1.9380160156000002E-2</v>
      </c>
      <c r="F164" s="5">
        <v>-0.101768536104</v>
      </c>
      <c r="G164" s="5">
        <v>-4.1590807602399998E-2</v>
      </c>
      <c r="H164" s="7">
        <v>0.16447342745499999</v>
      </c>
      <c r="I164" s="7">
        <v>0.10643029868499999</v>
      </c>
      <c r="J164" s="7">
        <v>5.2238820224100001E-2</v>
      </c>
      <c r="K164" s="7">
        <v>4.1728556103800003E-2</v>
      </c>
      <c r="L164" s="7">
        <v>6.2435269601200001E-2</v>
      </c>
      <c r="M164" s="7">
        <v>7.5197375876400005E-2</v>
      </c>
      <c r="N164" s="7">
        <v>2.3133479708800002</v>
      </c>
      <c r="O164" s="7">
        <v>-0.92709290435400005</v>
      </c>
      <c r="P164" s="7">
        <v>2.1502719260499998</v>
      </c>
      <c r="Q164" s="7">
        <v>0.46443399833400001</v>
      </c>
      <c r="R164" s="7">
        <v>-1.6299847306399999</v>
      </c>
      <c r="S164" s="7">
        <v>-0.55308855020000003</v>
      </c>
      <c r="T164" s="7">
        <v>2.1306783317300002E-2</v>
      </c>
      <c r="U164" s="7">
        <v>0.35454375068299998</v>
      </c>
      <c r="V164" s="7">
        <v>3.2246863288700002E-2</v>
      </c>
      <c r="W164" s="7">
        <v>0.64263762284399994</v>
      </c>
      <c r="X164" s="7">
        <v>0.104041775558</v>
      </c>
      <c r="Y164" s="7">
        <v>0.58057057515099997</v>
      </c>
    </row>
    <row r="165" spans="1:25" x14ac:dyDescent="0.35">
      <c r="A165" s="3" t="s">
        <v>162</v>
      </c>
      <c r="B165" s="5">
        <v>0.35370795262999999</v>
      </c>
      <c r="C165" s="5">
        <v>-0.43596500537900001</v>
      </c>
      <c r="D165" s="5">
        <v>-7.1524392389999997E-2</v>
      </c>
      <c r="E165" s="5">
        <v>3.7771254408599998E-2</v>
      </c>
      <c r="F165" s="5">
        <v>-0.104971451817</v>
      </c>
      <c r="G165" s="5">
        <v>-0.13836327708400001</v>
      </c>
      <c r="H165" s="7">
        <v>7.6954412118699994E-2</v>
      </c>
      <c r="I165" s="7">
        <v>8.0287512781300002E-2</v>
      </c>
      <c r="J165" s="7">
        <v>3.0951774106100002E-2</v>
      </c>
      <c r="K165" s="7">
        <v>4.0537858083599998E-2</v>
      </c>
      <c r="L165" s="7">
        <v>6.2270691393600003E-2</v>
      </c>
      <c r="M165" s="7">
        <v>6.6030703774500002E-2</v>
      </c>
      <c r="N165" s="7">
        <v>4.5963310340700003</v>
      </c>
      <c r="O165" s="7">
        <v>-5.4300474666199996</v>
      </c>
      <c r="P165" s="7">
        <v>-2.3108333675699999</v>
      </c>
      <c r="Q165" s="7">
        <v>0.93175259360700002</v>
      </c>
      <c r="R165" s="7">
        <v>-1.6857280603</v>
      </c>
      <c r="S165" s="7">
        <v>-2.0954384729300002</v>
      </c>
      <c r="T165" s="7">
        <v>6.0942378115200004E-6</v>
      </c>
      <c r="U165" s="7">
        <v>1.0822505870699999E-7</v>
      </c>
      <c r="V165" s="7">
        <v>2.14470579212E-2</v>
      </c>
      <c r="W165" s="7">
        <v>0.352133404526</v>
      </c>
      <c r="X165" s="7">
        <v>9.2776548874600004E-2</v>
      </c>
      <c r="Y165" s="7">
        <v>3.6880098893500003E-2</v>
      </c>
    </row>
    <row r="166" spans="1:25" x14ac:dyDescent="0.35">
      <c r="A166" s="3" t="s">
        <v>163</v>
      </c>
      <c r="B166" s="5">
        <v>0.39393386257599999</v>
      </c>
      <c r="C166" s="5">
        <v>-7.80260855758E-2</v>
      </c>
      <c r="D166" s="5">
        <v>0.110372768151</v>
      </c>
      <c r="E166" s="5">
        <v>1.87482380718E-2</v>
      </c>
      <c r="F166" s="5">
        <v>-0.102302755878</v>
      </c>
      <c r="G166" s="5">
        <v>-3.1345741762699997E-2</v>
      </c>
      <c r="H166" s="7">
        <v>0.16381479468400001</v>
      </c>
      <c r="I166" s="7">
        <v>0.10525799942400001</v>
      </c>
      <c r="J166" s="7">
        <v>5.2217893664400002E-2</v>
      </c>
      <c r="K166" s="7">
        <v>4.1758837208999998E-2</v>
      </c>
      <c r="L166" s="7">
        <v>6.2396942255199997E-2</v>
      </c>
      <c r="M166" s="7">
        <v>7.5700361320099996E-2</v>
      </c>
      <c r="N166" s="7">
        <v>2.4047514349200001</v>
      </c>
      <c r="O166" s="7">
        <v>-0.74128413995099995</v>
      </c>
      <c r="P166" s="7">
        <v>2.1136962907800001</v>
      </c>
      <c r="Q166" s="7">
        <v>0.44896456235100002</v>
      </c>
      <c r="R166" s="7">
        <v>-1.6395475832599999</v>
      </c>
      <c r="S166" s="7">
        <v>-0.414076514512</v>
      </c>
      <c r="T166" s="7">
        <v>1.67239326114E-2</v>
      </c>
      <c r="U166" s="7">
        <v>0.45903894792</v>
      </c>
      <c r="V166" s="7">
        <v>3.5277823879799997E-2</v>
      </c>
      <c r="W166" s="7">
        <v>0.65374664816700001</v>
      </c>
      <c r="X166" s="7">
        <v>0.102035155589</v>
      </c>
      <c r="Y166" s="7">
        <v>0.67908227021099998</v>
      </c>
    </row>
    <row r="167" spans="1:25" x14ac:dyDescent="0.35">
      <c r="A167" s="3" t="s">
        <v>164</v>
      </c>
      <c r="B167" s="5">
        <v>0.268453140802</v>
      </c>
      <c r="C167" s="5">
        <v>1.48406546378E-2</v>
      </c>
      <c r="D167" s="5">
        <v>0.106864137668</v>
      </c>
      <c r="E167" s="5">
        <v>1.7996192175600001E-2</v>
      </c>
      <c r="F167" s="5">
        <v>-0.103101894842</v>
      </c>
      <c r="G167" s="5">
        <v>-1.4955832717600001E-2</v>
      </c>
      <c r="H167" s="7">
        <v>0.156947211324</v>
      </c>
      <c r="I167" s="7">
        <v>0.102212033565</v>
      </c>
      <c r="J167" s="7">
        <v>5.2278632628399997E-2</v>
      </c>
      <c r="K167" s="7">
        <v>4.1792032580599998E-2</v>
      </c>
      <c r="L167" s="7">
        <v>6.2337472254799998E-2</v>
      </c>
      <c r="M167" s="7">
        <v>7.5201401176400007E-2</v>
      </c>
      <c r="N167" s="7">
        <v>1.7104677333</v>
      </c>
      <c r="O167" s="7">
        <v>0.145194788913</v>
      </c>
      <c r="P167" s="7">
        <v>2.0441264871499998</v>
      </c>
      <c r="Q167" s="7">
        <v>0.43061299162400002</v>
      </c>
      <c r="R167" s="7">
        <v>-1.653931273</v>
      </c>
      <c r="S167" s="7">
        <v>-0.19887704861399999</v>
      </c>
      <c r="T167" s="7">
        <v>8.8102474900400005E-2</v>
      </c>
      <c r="U167" s="7">
        <v>0.88464413841900003</v>
      </c>
      <c r="V167" s="7">
        <v>4.1720268411200002E-2</v>
      </c>
      <c r="W167" s="7">
        <v>0.66702588201799995</v>
      </c>
      <c r="X167" s="7">
        <v>9.9075355135699997E-2</v>
      </c>
      <c r="Y167" s="7">
        <v>0.84247920976000001</v>
      </c>
    </row>
    <row r="168" spans="1:25" x14ac:dyDescent="0.35">
      <c r="A168" s="3" t="s">
        <v>165</v>
      </c>
      <c r="B168" s="5">
        <v>0.27412165115800002</v>
      </c>
      <c r="C168" s="5">
        <v>8.6904111596499994E-2</v>
      </c>
      <c r="D168" s="5">
        <v>0.105396931007</v>
      </c>
      <c r="E168" s="5">
        <v>1.78412041192E-2</v>
      </c>
      <c r="F168" s="5">
        <v>-0.103392176169</v>
      </c>
      <c r="G168" s="5">
        <v>-9.6501827390899995E-3</v>
      </c>
      <c r="H168" s="7">
        <v>0.15645934265899999</v>
      </c>
      <c r="I168" s="7">
        <v>0.104279250297</v>
      </c>
      <c r="J168" s="7">
        <v>5.23343290125E-2</v>
      </c>
      <c r="K168" s="7">
        <v>4.1806282684899998E-2</v>
      </c>
      <c r="L168" s="7">
        <v>6.2315410120399997E-2</v>
      </c>
      <c r="M168" s="7">
        <v>7.4241588843299997E-2</v>
      </c>
      <c r="N168" s="7">
        <v>1.75203120823</v>
      </c>
      <c r="O168" s="7">
        <v>0.83337875319200005</v>
      </c>
      <c r="P168" s="7">
        <v>2.01391577948</v>
      </c>
      <c r="Q168" s="7">
        <v>0.42675892170800001</v>
      </c>
      <c r="R168" s="7">
        <v>-1.6591750895899999</v>
      </c>
      <c r="S168" s="7">
        <v>-0.12998351583600001</v>
      </c>
      <c r="T168" s="7">
        <v>8.0680678830599997E-2</v>
      </c>
      <c r="U168" s="7">
        <v>0.40522317222999998</v>
      </c>
      <c r="V168" s="7">
        <v>4.4815102414499999E-2</v>
      </c>
      <c r="W168" s="7">
        <v>0.66982823581399997</v>
      </c>
      <c r="X168" s="7">
        <v>9.8013584781199994E-2</v>
      </c>
      <c r="Y168" s="7">
        <v>0.89665724932000002</v>
      </c>
    </row>
    <row r="169" spans="1:25" x14ac:dyDescent="0.35">
      <c r="A169" s="3" t="s">
        <v>166</v>
      </c>
      <c r="B169" s="5">
        <v>0.39650369132399998</v>
      </c>
      <c r="C169" s="5">
        <v>-6.1423508710999997E-2</v>
      </c>
      <c r="D169" s="5">
        <v>0.109718936175</v>
      </c>
      <c r="E169" s="5">
        <v>1.8648014981200001E-2</v>
      </c>
      <c r="F169" s="5">
        <v>-0.10243074562</v>
      </c>
      <c r="G169" s="5">
        <v>-2.66296539911E-2</v>
      </c>
      <c r="H169" s="7">
        <v>0.16351749955299999</v>
      </c>
      <c r="I169" s="7">
        <v>0.104837926857</v>
      </c>
      <c r="J169" s="7">
        <v>5.2228030931200001E-2</v>
      </c>
      <c r="K169" s="7">
        <v>4.17619657696E-2</v>
      </c>
      <c r="L169" s="7">
        <v>6.2385682541799999E-2</v>
      </c>
      <c r="M169" s="7">
        <v>7.5597795150499997E-2</v>
      </c>
      <c r="N169" s="7">
        <v>2.4248394967400002</v>
      </c>
      <c r="O169" s="7">
        <v>-0.58589015017900004</v>
      </c>
      <c r="P169" s="7">
        <v>2.1007672358799998</v>
      </c>
      <c r="Q169" s="7">
        <v>0.44653106331499998</v>
      </c>
      <c r="R169" s="7">
        <v>-1.6418950862799999</v>
      </c>
      <c r="S169" s="7">
        <v>-0.352254373796</v>
      </c>
      <c r="T169" s="7">
        <v>1.5841912884600001E-2</v>
      </c>
      <c r="U169" s="7">
        <v>0.558342671397</v>
      </c>
      <c r="V169" s="7">
        <v>3.64061448096E-2</v>
      </c>
      <c r="W169" s="7">
        <v>0.655501329312</v>
      </c>
      <c r="X169" s="7">
        <v>0.101547327755</v>
      </c>
      <c r="Y169" s="7">
        <v>0.72486833963800001</v>
      </c>
    </row>
    <row r="170" spans="1:25" x14ac:dyDescent="0.35">
      <c r="A170" s="3" t="s">
        <v>167</v>
      </c>
      <c r="B170" s="5">
        <v>0.27285505474100002</v>
      </c>
      <c r="C170" s="5">
        <v>0.29710478604399998</v>
      </c>
      <c r="D170" s="5">
        <v>8.7057907884199995E-2</v>
      </c>
      <c r="E170" s="5">
        <v>1.7746478416100001E-2</v>
      </c>
      <c r="F170" s="5">
        <v>-0.106887707638</v>
      </c>
      <c r="G170" s="5">
        <v>4.7776871077599998E-3</v>
      </c>
      <c r="H170" s="7">
        <v>0.130121950214</v>
      </c>
      <c r="I170" s="7">
        <v>9.9353219456099998E-2</v>
      </c>
      <c r="J170" s="7">
        <v>5.1608106100200002E-2</v>
      </c>
      <c r="K170" s="7">
        <v>4.1589292258699999E-2</v>
      </c>
      <c r="L170" s="7">
        <v>6.2155937005899997E-2</v>
      </c>
      <c r="M170" s="7">
        <v>7.0875414510799997E-2</v>
      </c>
      <c r="N170" s="7">
        <v>2.0969179626600001</v>
      </c>
      <c r="O170" s="7">
        <v>2.9903891154300002</v>
      </c>
      <c r="P170" s="7">
        <v>1.68690375336</v>
      </c>
      <c r="Q170" s="7">
        <v>0.42670787244300001</v>
      </c>
      <c r="R170" s="7">
        <v>-1.71967011982</v>
      </c>
      <c r="S170" s="7">
        <v>6.7409653131999994E-2</v>
      </c>
      <c r="T170" s="7">
        <v>3.6747982822499997E-2</v>
      </c>
      <c r="U170" s="7">
        <v>2.9918957669900002E-3</v>
      </c>
      <c r="V170" s="7">
        <v>9.2549987419900004E-2</v>
      </c>
      <c r="W170" s="7">
        <v>0.669865385629</v>
      </c>
      <c r="X170" s="7">
        <v>8.64132906013E-2</v>
      </c>
      <c r="Y170" s="7">
        <v>0.94629567886599997</v>
      </c>
    </row>
    <row r="171" spans="1:25" x14ac:dyDescent="0.35">
      <c r="A171" s="3" t="s">
        <v>168</v>
      </c>
      <c r="B171" s="5">
        <v>0.238352078972</v>
      </c>
      <c r="C171" s="5">
        <v>0.30659547326999997</v>
      </c>
      <c r="D171" s="5">
        <v>7.3398381930099996E-2</v>
      </c>
      <c r="E171" s="5">
        <v>1.89964990956E-2</v>
      </c>
      <c r="F171" s="5">
        <v>-0.10734049491600001</v>
      </c>
      <c r="G171" s="5">
        <v>3.9771333171899998E-3</v>
      </c>
      <c r="H171" s="7">
        <v>0.11875234034899999</v>
      </c>
      <c r="I171" s="7">
        <v>0.100349574047</v>
      </c>
      <c r="J171" s="7">
        <v>4.9241711213100003E-2</v>
      </c>
      <c r="K171" s="7">
        <v>4.1363864254099998E-2</v>
      </c>
      <c r="L171" s="7">
        <v>6.2144047532099997E-2</v>
      </c>
      <c r="M171" s="7">
        <v>7.0417040723899996E-2</v>
      </c>
      <c r="N171" s="7">
        <v>2.0071358448300001</v>
      </c>
      <c r="O171" s="7">
        <v>3.05527428674</v>
      </c>
      <c r="P171" s="7">
        <v>1.49057333959</v>
      </c>
      <c r="Q171" s="7">
        <v>0.45925349186100001</v>
      </c>
      <c r="R171" s="7">
        <v>-1.7272852216600001</v>
      </c>
      <c r="S171" s="7">
        <v>5.6479699747399997E-2</v>
      </c>
      <c r="T171" s="7">
        <v>4.5535762441900003E-2</v>
      </c>
      <c r="U171" s="7">
        <v>2.4284604817099999E-3</v>
      </c>
      <c r="V171" s="7">
        <v>0.13701169340700001</v>
      </c>
      <c r="W171" s="7">
        <v>0.64634911224699998</v>
      </c>
      <c r="X171" s="7">
        <v>8.5035418065800006E-2</v>
      </c>
      <c r="Y171" s="7">
        <v>0.95499323771699995</v>
      </c>
    </row>
    <row r="172" spans="1:25" x14ac:dyDescent="0.35">
      <c r="A172" s="3" t="s">
        <v>169</v>
      </c>
      <c r="B172" s="5">
        <v>0.33494249929999997</v>
      </c>
      <c r="C172" s="5">
        <v>-3.0785452910699999E-2</v>
      </c>
      <c r="D172" s="5">
        <v>0.108148227465</v>
      </c>
      <c r="E172" s="5">
        <v>1.8230802902999999E-2</v>
      </c>
      <c r="F172" s="5">
        <v>-0.102819558192</v>
      </c>
      <c r="G172" s="5">
        <v>-2.01263986888E-2</v>
      </c>
      <c r="H172" s="7">
        <v>0.15938216058900001</v>
      </c>
      <c r="I172" s="7">
        <v>9.7068744049799996E-2</v>
      </c>
      <c r="J172" s="7">
        <v>5.2244353598199997E-2</v>
      </c>
      <c r="K172" s="7">
        <v>4.1779302772400002E-2</v>
      </c>
      <c r="L172" s="7">
        <v>6.2358378732099998E-2</v>
      </c>
      <c r="M172" s="7">
        <v>7.5812903060899994E-2</v>
      </c>
      <c r="N172" s="7">
        <v>2.1015055766700002</v>
      </c>
      <c r="O172" s="7">
        <v>-0.31715103777300002</v>
      </c>
      <c r="P172" s="7">
        <v>2.07004623499</v>
      </c>
      <c r="Q172" s="7">
        <v>0.43635967316899998</v>
      </c>
      <c r="R172" s="7">
        <v>-1.6488491247199999</v>
      </c>
      <c r="S172" s="7">
        <v>-0.26547458118900003</v>
      </c>
      <c r="T172" s="7">
        <v>3.6340887887899999E-2</v>
      </c>
      <c r="U172" s="7">
        <v>0.75132597573399995</v>
      </c>
      <c r="V172" s="7">
        <v>3.9211701810199999E-2</v>
      </c>
      <c r="W172" s="7">
        <v>0.66285604245600005</v>
      </c>
      <c r="X172" s="7">
        <v>0.100113170265</v>
      </c>
      <c r="Y172" s="7">
        <v>0.79080669325200004</v>
      </c>
    </row>
    <row r="173" spans="1:25" x14ac:dyDescent="0.35">
      <c r="A173" s="3" t="s">
        <v>170</v>
      </c>
      <c r="B173" s="5">
        <v>0.370728617905</v>
      </c>
      <c r="C173" s="5">
        <v>-9.8186677577800002E-2</v>
      </c>
      <c r="D173" s="5">
        <v>0.111899709789</v>
      </c>
      <c r="E173" s="5">
        <v>1.9127366810300001E-2</v>
      </c>
      <c r="F173" s="5">
        <v>-0.101948497401</v>
      </c>
      <c r="G173" s="5">
        <v>-4.0920191523700002E-2</v>
      </c>
      <c r="H173" s="7">
        <v>0.16353430734999999</v>
      </c>
      <c r="I173" s="7">
        <v>0.106027461373</v>
      </c>
      <c r="J173" s="7">
        <v>5.2227526123400002E-2</v>
      </c>
      <c r="K173" s="7">
        <v>4.1749128021400003E-2</v>
      </c>
      <c r="L173" s="7">
        <v>6.2425058883599997E-2</v>
      </c>
      <c r="M173" s="7">
        <v>7.6073556936799999E-2</v>
      </c>
      <c r="N173" s="7">
        <v>2.2669776385999998</v>
      </c>
      <c r="O173" s="7">
        <v>-0.926049499878</v>
      </c>
      <c r="P173" s="7">
        <v>2.1425427948500002</v>
      </c>
      <c r="Q173" s="7">
        <v>0.45815009119400002</v>
      </c>
      <c r="R173" s="7">
        <v>-1.6331341807999999</v>
      </c>
      <c r="S173" s="7">
        <v>-0.53790296091699996</v>
      </c>
      <c r="T173" s="7">
        <v>2.4026660075400001E-2</v>
      </c>
      <c r="U173" s="7">
        <v>0.355084909728</v>
      </c>
      <c r="V173" s="7">
        <v>3.2867988861699997E-2</v>
      </c>
      <c r="W173" s="7">
        <v>0.647140773048</v>
      </c>
      <c r="X173" s="7">
        <v>0.103377461906</v>
      </c>
      <c r="Y173" s="7">
        <v>0.59100014669099998</v>
      </c>
    </row>
    <row r="174" spans="1:25" x14ac:dyDescent="0.35">
      <c r="A174" s="3" t="s">
        <v>171</v>
      </c>
      <c r="B174" s="5">
        <v>0.24724271628899999</v>
      </c>
      <c r="C174" s="5">
        <v>0.28201687713700002</v>
      </c>
      <c r="D174" s="5">
        <v>5.7696711662899997E-2</v>
      </c>
      <c r="E174" s="5">
        <v>1.9912403422399999E-2</v>
      </c>
      <c r="F174" s="5">
        <v>-0.107764311069</v>
      </c>
      <c r="G174" s="5">
        <v>3.6463548724400001E-3</v>
      </c>
      <c r="H174" s="7">
        <v>0.107732949213</v>
      </c>
      <c r="I174" s="7">
        <v>9.6411264604100003E-2</v>
      </c>
      <c r="J174" s="7">
        <v>4.6193382540699997E-2</v>
      </c>
      <c r="K174" s="7">
        <v>4.12191240232E-2</v>
      </c>
      <c r="L174" s="7">
        <v>6.2131576655900002E-2</v>
      </c>
      <c r="M174" s="7">
        <v>6.9872735888500001E-2</v>
      </c>
      <c r="N174" s="7">
        <v>2.2949591382799999</v>
      </c>
      <c r="O174" s="7">
        <v>2.9251444662099999</v>
      </c>
      <c r="P174" s="7">
        <v>1.24902547702</v>
      </c>
      <c r="Q174" s="7">
        <v>0.48308652583700001</v>
      </c>
      <c r="R174" s="7">
        <v>-1.7344531857900001</v>
      </c>
      <c r="S174" s="7">
        <v>5.2185660488000003E-2</v>
      </c>
      <c r="T174" s="7">
        <v>2.2351369769500001E-2</v>
      </c>
      <c r="U174" s="7">
        <v>3.6770287651600002E-3</v>
      </c>
      <c r="V174" s="7">
        <v>0.212525222545</v>
      </c>
      <c r="W174" s="7">
        <v>0.62934892081500005</v>
      </c>
      <c r="X174" s="7">
        <v>8.3754807815399998E-2</v>
      </c>
      <c r="Y174" s="7">
        <v>0.95841176988499999</v>
      </c>
    </row>
    <row r="175" spans="1:25" x14ac:dyDescent="0.35">
      <c r="A175" s="3" t="s">
        <v>172</v>
      </c>
      <c r="B175" s="5">
        <v>0.38216812402</v>
      </c>
      <c r="C175" s="5">
        <v>-9.0712265384399998E-2</v>
      </c>
      <c r="D175" s="5">
        <v>0.111279292347</v>
      </c>
      <c r="E175" s="5">
        <v>1.89826559316E-2</v>
      </c>
      <c r="F175" s="5">
        <v>-0.102087312093</v>
      </c>
      <c r="G175" s="5">
        <v>-3.6571669085899997E-2</v>
      </c>
      <c r="H175" s="7">
        <v>0.16410640853299999</v>
      </c>
      <c r="I175" s="7">
        <v>0.106086767966</v>
      </c>
      <c r="J175" s="7">
        <v>5.2221630905200003E-2</v>
      </c>
      <c r="K175" s="7">
        <v>4.1751957173000002E-2</v>
      </c>
      <c r="L175" s="7">
        <v>6.2413508584999999E-2</v>
      </c>
      <c r="M175" s="7">
        <v>7.5701560008900007E-2</v>
      </c>
      <c r="N175" s="7">
        <v>2.3287824493699998</v>
      </c>
      <c r="O175" s="7">
        <v>-0.85507615250900004</v>
      </c>
      <c r="P175" s="7">
        <v>2.1309041946399998</v>
      </c>
      <c r="Q175" s="7">
        <v>0.454653080165</v>
      </c>
      <c r="R175" s="7">
        <v>-1.6356605229800001</v>
      </c>
      <c r="S175" s="7">
        <v>-0.48310324227899998</v>
      </c>
      <c r="T175" s="7">
        <v>2.04632427627E-2</v>
      </c>
      <c r="U175" s="7">
        <v>0.39311828330900001</v>
      </c>
      <c r="V175" s="7">
        <v>3.3822687006400003E-2</v>
      </c>
      <c r="W175" s="7">
        <v>0.64965243332300004</v>
      </c>
      <c r="X175" s="7">
        <v>0.102847032255</v>
      </c>
      <c r="Y175" s="7">
        <v>0.62933706450299998</v>
      </c>
    </row>
    <row r="176" spans="1:25" x14ac:dyDescent="0.35">
      <c r="A176" s="3" t="s">
        <v>173</v>
      </c>
      <c r="B176" s="5">
        <v>0.25915077246899998</v>
      </c>
      <c r="C176" s="5">
        <v>5.0417470591399997E-2</v>
      </c>
      <c r="D176" s="5">
        <v>0.10586595574</v>
      </c>
      <c r="E176" s="5">
        <v>1.7710706581500001E-2</v>
      </c>
      <c r="F176" s="5">
        <v>-0.103366562008</v>
      </c>
      <c r="G176" s="5">
        <v>-1.34576981292E-2</v>
      </c>
      <c r="H176" s="7">
        <v>0.153794218702</v>
      </c>
      <c r="I176" s="7">
        <v>0.10022187089200001</v>
      </c>
      <c r="J176" s="7">
        <v>5.2300443549799999E-2</v>
      </c>
      <c r="K176" s="7">
        <v>4.1805937505400001E-2</v>
      </c>
      <c r="L176" s="7">
        <v>6.23211157308E-2</v>
      </c>
      <c r="M176" s="7">
        <v>7.50791469032E-2</v>
      </c>
      <c r="N176" s="7">
        <v>1.68504885721</v>
      </c>
      <c r="O176" s="7">
        <v>0.50305856538799998</v>
      </c>
      <c r="P176" s="7">
        <v>2.0241884878</v>
      </c>
      <c r="Q176" s="7">
        <v>0.42364093806499997</v>
      </c>
      <c r="R176" s="7">
        <v>-1.6586121861800001</v>
      </c>
      <c r="S176" s="7">
        <v>-0.17924681731600001</v>
      </c>
      <c r="T176" s="7">
        <v>9.2907638112999999E-2</v>
      </c>
      <c r="U176" s="7">
        <v>0.61525269154899997</v>
      </c>
      <c r="V176" s="7">
        <v>4.3741608289199999E-2</v>
      </c>
      <c r="W176" s="7">
        <v>0.67209875528499996</v>
      </c>
      <c r="X176" s="7">
        <v>9.8127122412500004E-2</v>
      </c>
      <c r="Y176" s="7">
        <v>0.85785194383499996</v>
      </c>
    </row>
    <row r="177" spans="1:25" x14ac:dyDescent="0.35">
      <c r="A177" s="3" t="s">
        <v>174</v>
      </c>
      <c r="B177" s="5">
        <v>0.38764440478899997</v>
      </c>
      <c r="C177" s="5">
        <v>-5.8849371870599999E-2</v>
      </c>
      <c r="D177" s="5">
        <v>0.109028771163</v>
      </c>
      <c r="E177" s="5">
        <v>1.82835696751E-2</v>
      </c>
      <c r="F177" s="5">
        <v>-0.102674973675</v>
      </c>
      <c r="G177" s="5">
        <v>-2.6893118424900001E-2</v>
      </c>
      <c r="H177" s="7">
        <v>0.16096632679799999</v>
      </c>
      <c r="I177" s="7">
        <v>0.102554829049</v>
      </c>
      <c r="J177" s="7">
        <v>5.2217321313999997E-2</v>
      </c>
      <c r="K177" s="7">
        <v>4.1776724691099998E-2</v>
      </c>
      <c r="L177" s="7">
        <v>6.2373056370199999E-2</v>
      </c>
      <c r="M177" s="7">
        <v>7.6207370641399999E-2</v>
      </c>
      <c r="N177" s="7">
        <v>2.4082329049800002</v>
      </c>
      <c r="O177" s="7">
        <v>-0.57383325988900002</v>
      </c>
      <c r="P177" s="7">
        <v>2.0879809308300001</v>
      </c>
      <c r="Q177" s="7">
        <v>0.43764966761500002</v>
      </c>
      <c r="R177" s="7">
        <v>-1.6461430567899999</v>
      </c>
      <c r="S177" s="7">
        <v>-0.352893928744</v>
      </c>
      <c r="T177" s="7">
        <v>1.6568034760900002E-2</v>
      </c>
      <c r="U177" s="7">
        <v>0.56646454650800004</v>
      </c>
      <c r="V177" s="7">
        <v>3.75522483191E-2</v>
      </c>
      <c r="W177" s="7">
        <v>0.66192144658200003</v>
      </c>
      <c r="X177" s="7">
        <v>0.100669312826</v>
      </c>
      <c r="Y177" s="7">
        <v>0.72438923960799995</v>
      </c>
    </row>
    <row r="178" spans="1:25" x14ac:dyDescent="0.35">
      <c r="A178" s="3" t="s">
        <v>175</v>
      </c>
      <c r="B178" s="5">
        <v>0.38014515249500003</v>
      </c>
      <c r="C178" s="5">
        <v>-4.2800628118100002E-2</v>
      </c>
      <c r="D178" s="5">
        <v>0.108656526823</v>
      </c>
      <c r="E178" s="5">
        <v>1.8271157945000002E-2</v>
      </c>
      <c r="F178" s="5">
        <v>-0.10273146245299999</v>
      </c>
      <c r="G178" s="5">
        <v>-2.38315126452E-2</v>
      </c>
      <c r="H178" s="7">
        <v>0.162684502057</v>
      </c>
      <c r="I178" s="7">
        <v>0.100105030953</v>
      </c>
      <c r="J178" s="7">
        <v>5.2228255586399999E-2</v>
      </c>
      <c r="K178" s="7">
        <v>4.1776994431599997E-2</v>
      </c>
      <c r="L178" s="7">
        <v>6.2366705195899999E-2</v>
      </c>
      <c r="M178" s="7">
        <v>7.5834594045099998E-2</v>
      </c>
      <c r="N178" s="7">
        <v>2.3367016998499999</v>
      </c>
      <c r="O178" s="7">
        <v>-0.42755721376299999</v>
      </c>
      <c r="P178" s="7">
        <v>2.0804165408799999</v>
      </c>
      <c r="Q178" s="7">
        <v>0.437349746998</v>
      </c>
      <c r="R178" s="7">
        <v>-1.64721644554</v>
      </c>
      <c r="S178" s="7">
        <v>-0.31425648077000001</v>
      </c>
      <c r="T178" s="7">
        <v>2.0041898681099998E-2</v>
      </c>
      <c r="U178" s="7">
        <v>0.66924740448800002</v>
      </c>
      <c r="V178" s="7">
        <v>3.82446971899E-2</v>
      </c>
      <c r="W178" s="7">
        <v>0.66213869075300003</v>
      </c>
      <c r="X178" s="7">
        <v>0.10044841813499999</v>
      </c>
      <c r="Y178" s="7">
        <v>0.75352128081799996</v>
      </c>
    </row>
    <row r="179" spans="1:25" x14ac:dyDescent="0.35">
      <c r="A179" s="3" t="s">
        <v>176</v>
      </c>
      <c r="B179" s="5">
        <v>0.31689207644900003</v>
      </c>
      <c r="C179" s="5">
        <v>0.26684324554900002</v>
      </c>
      <c r="D179" s="5">
        <v>9.1147236840499996E-2</v>
      </c>
      <c r="E179" s="5">
        <v>1.7185565011699998E-2</v>
      </c>
      <c r="F179" s="5">
        <v>-0.106414799761</v>
      </c>
      <c r="G179" s="5">
        <v>3.8311354438000001E-3</v>
      </c>
      <c r="H179" s="7">
        <v>0.13798533189600001</v>
      </c>
      <c r="I179" s="7">
        <v>9.88534195063E-2</v>
      </c>
      <c r="J179" s="7">
        <v>5.1949559989500002E-2</v>
      </c>
      <c r="K179" s="7">
        <v>4.16983648944E-2</v>
      </c>
      <c r="L179" s="7">
        <v>6.2168317842700001E-2</v>
      </c>
      <c r="M179" s="7">
        <v>7.1131436264300005E-2</v>
      </c>
      <c r="N179" s="7">
        <v>2.2965634976999998</v>
      </c>
      <c r="O179" s="7">
        <v>2.6993830550500002</v>
      </c>
      <c r="P179" s="7">
        <v>1.7545333754300001</v>
      </c>
      <c r="Q179" s="7">
        <v>0.412140021681</v>
      </c>
      <c r="R179" s="7">
        <v>-1.7117207518799999</v>
      </c>
      <c r="S179" s="7">
        <v>5.3859947795200001E-2</v>
      </c>
      <c r="T179" s="7">
        <v>2.22584852004E-2</v>
      </c>
      <c r="U179" s="7">
        <v>7.2981559719000003E-3</v>
      </c>
      <c r="V179" s="7">
        <v>8.0250666915999996E-2</v>
      </c>
      <c r="W179" s="7">
        <v>0.68049960973500001</v>
      </c>
      <c r="X179" s="7">
        <v>8.7870910718500006E-2</v>
      </c>
      <c r="Y179" s="7">
        <v>0.95707875636499995</v>
      </c>
    </row>
    <row r="180" spans="1:25" x14ac:dyDescent="0.35">
      <c r="A180" s="3" t="s">
        <v>177</v>
      </c>
      <c r="B180" s="5">
        <v>0.30271263927100001</v>
      </c>
      <c r="C180" s="5">
        <v>0.131609138652</v>
      </c>
      <c r="D180" s="5">
        <v>0.10278886860899999</v>
      </c>
      <c r="E180" s="5">
        <v>1.7098486087899999E-2</v>
      </c>
      <c r="F180" s="5">
        <v>-0.104113376556</v>
      </c>
      <c r="G180" s="5">
        <v>-7.5634727292300001E-3</v>
      </c>
      <c r="H180" s="7">
        <v>0.15139433809700001</v>
      </c>
      <c r="I180" s="7">
        <v>0.10060319711</v>
      </c>
      <c r="J180" s="7">
        <v>5.2395210007800001E-2</v>
      </c>
      <c r="K180" s="7">
        <v>4.1843716007200001E-2</v>
      </c>
      <c r="L180" s="7">
        <v>6.2274205106199999E-2</v>
      </c>
      <c r="M180" s="7">
        <v>7.4118931095300003E-2</v>
      </c>
      <c r="N180" s="7">
        <v>1.99949775583</v>
      </c>
      <c r="O180" s="7">
        <v>1.30820035976</v>
      </c>
      <c r="P180" s="7">
        <v>1.96179896204</v>
      </c>
      <c r="Q180" s="7">
        <v>0.408627333313</v>
      </c>
      <c r="R180" s="7">
        <v>-1.6718539622999999</v>
      </c>
      <c r="S180" s="7">
        <v>-0.102045086423</v>
      </c>
      <c r="T180" s="7">
        <v>4.6359364970899999E-2</v>
      </c>
      <c r="U180" s="7">
        <v>0.19169958163600001</v>
      </c>
      <c r="V180" s="7">
        <v>5.0611146413599997E-2</v>
      </c>
      <c r="W180" s="7">
        <v>0.68307347559700005</v>
      </c>
      <c r="X180" s="7">
        <v>9.5484070878300006E-2</v>
      </c>
      <c r="Y180" s="7">
        <v>0.91878175862400002</v>
      </c>
    </row>
    <row r="181" spans="1:25" x14ac:dyDescent="0.35">
      <c r="A181" s="3" t="s">
        <v>178</v>
      </c>
      <c r="B181" s="5">
        <v>0.25545567485999998</v>
      </c>
      <c r="C181" s="5">
        <v>4.1381028957E-2</v>
      </c>
      <c r="D181" s="5">
        <v>0.105871438963</v>
      </c>
      <c r="E181" s="5">
        <v>1.7616818115300002E-2</v>
      </c>
      <c r="F181" s="5">
        <v>-0.10340081888700001</v>
      </c>
      <c r="G181" s="5">
        <v>-1.4949002970800001E-2</v>
      </c>
      <c r="H181" s="7">
        <v>0.15323157541499999</v>
      </c>
      <c r="I181" s="7">
        <v>0.10087180845300001</v>
      </c>
      <c r="J181" s="7">
        <v>5.2295776559099998E-2</v>
      </c>
      <c r="K181" s="7">
        <v>4.1808834775500001E-2</v>
      </c>
      <c r="L181" s="7">
        <v>6.23210497206E-2</v>
      </c>
      <c r="M181" s="7">
        <v>7.5397420344500005E-2</v>
      </c>
      <c r="N181" s="7">
        <v>1.6671216370899999</v>
      </c>
      <c r="O181" s="7">
        <v>0.41023383630999999</v>
      </c>
      <c r="P181" s="7">
        <v>2.0244739810599999</v>
      </c>
      <c r="Q181" s="7">
        <v>0.421365919664</v>
      </c>
      <c r="R181" s="7">
        <v>-1.6591636269100001</v>
      </c>
      <c r="S181" s="7">
        <v>-0.19826942224999999</v>
      </c>
      <c r="T181" s="7">
        <v>9.6421987699600004E-2</v>
      </c>
      <c r="U181" s="7">
        <v>0.68189587487299996</v>
      </c>
      <c r="V181" s="7">
        <v>4.3712088601499999E-2</v>
      </c>
      <c r="W181" s="7">
        <v>0.67375732584600001</v>
      </c>
      <c r="X181" s="7">
        <v>9.8015895751900006E-2</v>
      </c>
      <c r="Y181" s="7">
        <v>0.84295417972200004</v>
      </c>
    </row>
    <row r="182" spans="1:25" x14ac:dyDescent="0.35">
      <c r="A182" s="3" t="s">
        <v>179</v>
      </c>
      <c r="B182" s="5">
        <v>0.257569840715</v>
      </c>
      <c r="C182" s="5">
        <v>0.29482319182700001</v>
      </c>
      <c r="D182" s="5">
        <v>8.4375526748500004E-2</v>
      </c>
      <c r="E182" s="5">
        <v>1.8010822880199999E-2</v>
      </c>
      <c r="F182" s="5">
        <v>-0.107142333777</v>
      </c>
      <c r="G182" s="5">
        <v>5.6332285533699997E-3</v>
      </c>
      <c r="H182" s="7">
        <v>0.12668173343299999</v>
      </c>
      <c r="I182" s="7">
        <v>9.8267998469299997E-2</v>
      </c>
      <c r="J182" s="7">
        <v>5.12960293271E-2</v>
      </c>
      <c r="K182" s="7">
        <v>4.1516920743999999E-2</v>
      </c>
      <c r="L182" s="7">
        <v>6.2149279162500001E-2</v>
      </c>
      <c r="M182" s="7">
        <v>7.0561409436400005E-2</v>
      </c>
      <c r="N182" s="7">
        <v>2.0332042650100002</v>
      </c>
      <c r="O182" s="7">
        <v>3.0001953476200001</v>
      </c>
      <c r="P182" s="7">
        <v>1.64487442508</v>
      </c>
      <c r="Q182" s="7">
        <v>0.43381885162700001</v>
      </c>
      <c r="R182" s="7">
        <v>-1.72395135102</v>
      </c>
      <c r="S182" s="7">
        <v>7.9834410882200002E-2</v>
      </c>
      <c r="T182" s="7">
        <v>4.2817512691400002E-2</v>
      </c>
      <c r="U182" s="7">
        <v>2.8996874504900001E-3</v>
      </c>
      <c r="V182" s="7">
        <v>0.100930888127</v>
      </c>
      <c r="W182" s="7">
        <v>0.66469839912899997</v>
      </c>
      <c r="X182" s="7">
        <v>8.5636434724300006E-2</v>
      </c>
      <c r="Y182" s="7">
        <v>0.93641648304299996</v>
      </c>
    </row>
    <row r="183" spans="1:25" x14ac:dyDescent="0.35">
      <c r="A183" s="3" t="s">
        <v>180</v>
      </c>
      <c r="B183" s="5">
        <v>0.56661460491899995</v>
      </c>
      <c r="C183" s="5">
        <v>0.176739299292</v>
      </c>
      <c r="D183" s="5">
        <v>9.74702192395E-2</v>
      </c>
      <c r="E183" s="5">
        <v>1.6585130459000001E-2</v>
      </c>
      <c r="F183" s="5">
        <v>-0.105240146529</v>
      </c>
      <c r="G183" s="5">
        <v>-1.3709085856399999E-3</v>
      </c>
      <c r="H183" s="7">
        <v>0.16929191882700001</v>
      </c>
      <c r="I183" s="7">
        <v>0.104837712826</v>
      </c>
      <c r="J183" s="7">
        <v>5.2245767077699998E-2</v>
      </c>
      <c r="K183" s="7">
        <v>4.1890356761600002E-2</v>
      </c>
      <c r="L183" s="7">
        <v>6.2210434785599997E-2</v>
      </c>
      <c r="M183" s="7">
        <v>7.2287784022099996E-2</v>
      </c>
      <c r="N183" s="7">
        <v>3.3469678224799999</v>
      </c>
      <c r="O183" s="7">
        <v>1.6858370383000001</v>
      </c>
      <c r="P183" s="7">
        <v>1.86560987983</v>
      </c>
      <c r="Q183" s="7">
        <v>0.395917622601</v>
      </c>
      <c r="R183" s="7">
        <v>-1.6916799712399999</v>
      </c>
      <c r="S183" s="7">
        <v>-1.8964595528700001E-2</v>
      </c>
      <c r="T183" s="7">
        <v>9.0956570930500003E-4</v>
      </c>
      <c r="U183" s="7">
        <v>9.2755529525999997E-2</v>
      </c>
      <c r="V183" s="7">
        <v>6.2967248397599998E-2</v>
      </c>
      <c r="W183" s="7">
        <v>0.692417083223</v>
      </c>
      <c r="X183" s="7">
        <v>9.1634173095499996E-2</v>
      </c>
      <c r="Y183" s="7">
        <v>0.98488060542</v>
      </c>
    </row>
    <row r="184" spans="1:25" x14ac:dyDescent="0.35">
      <c r="A184" s="3" t="s">
        <v>181</v>
      </c>
      <c r="B184" s="5">
        <v>0.24984563701199999</v>
      </c>
      <c r="C184" s="5">
        <v>0.29933517416200001</v>
      </c>
      <c r="D184" s="5">
        <v>7.2833846007199998E-2</v>
      </c>
      <c r="E184" s="5">
        <v>1.8939938107700002E-2</v>
      </c>
      <c r="F184" s="5">
        <v>-0.107518773643</v>
      </c>
      <c r="G184" s="5">
        <v>6.4971278782399999E-3</v>
      </c>
      <c r="H184" s="7">
        <v>0.116461720457</v>
      </c>
      <c r="I184" s="7">
        <v>9.8841779506799995E-2</v>
      </c>
      <c r="J184" s="7">
        <v>4.9197513270900002E-2</v>
      </c>
      <c r="K184" s="7">
        <v>4.13560733088E-2</v>
      </c>
      <c r="L184" s="7">
        <v>6.21392608441E-2</v>
      </c>
      <c r="M184" s="7">
        <v>7.0282857894400003E-2</v>
      </c>
      <c r="N184" s="7">
        <v>2.1453026456400002</v>
      </c>
      <c r="O184" s="7">
        <v>3.0284276108300001</v>
      </c>
      <c r="P184" s="7">
        <v>1.48043754989</v>
      </c>
      <c r="Q184" s="7">
        <v>0.45797235066999997</v>
      </c>
      <c r="R184" s="7">
        <v>-1.73028729635</v>
      </c>
      <c r="S184" s="7">
        <v>9.2442568115299995E-2</v>
      </c>
      <c r="T184" s="7">
        <v>3.2645031774499997E-2</v>
      </c>
      <c r="U184" s="7">
        <v>2.6485739932000001E-3</v>
      </c>
      <c r="V184" s="7">
        <v>0.139693561573</v>
      </c>
      <c r="W184" s="7">
        <v>0.64726833471699996</v>
      </c>
      <c r="X184" s="7">
        <v>8.4497152316300006E-2</v>
      </c>
      <c r="Y184" s="7">
        <v>0.92640151186399999</v>
      </c>
    </row>
    <row r="185" spans="1:25" x14ac:dyDescent="0.35">
      <c r="A185" s="3" t="s">
        <v>182</v>
      </c>
      <c r="B185" s="5">
        <v>0.34862766030300002</v>
      </c>
      <c r="C185" s="5">
        <v>-0.10824533455300001</v>
      </c>
      <c r="D185" s="5">
        <v>0.112497681349</v>
      </c>
      <c r="E185" s="5">
        <v>1.92037853806E-2</v>
      </c>
      <c r="F185" s="5">
        <v>-0.10184484143</v>
      </c>
      <c r="G185" s="5">
        <v>-4.6245551594100001E-2</v>
      </c>
      <c r="H185" s="7">
        <v>0.162069278279</v>
      </c>
      <c r="I185" s="7">
        <v>0.10490566549999999</v>
      </c>
      <c r="J185" s="7">
        <v>5.2232415817599999E-2</v>
      </c>
      <c r="K185" s="7">
        <v>4.1750524820000003E-2</v>
      </c>
      <c r="L185" s="7">
        <v>6.2436354367799998E-2</v>
      </c>
      <c r="M185" s="7">
        <v>7.6222820744899999E-2</v>
      </c>
      <c r="N185" s="7">
        <v>2.15110268895</v>
      </c>
      <c r="O185" s="7">
        <v>-1.0318349732300001</v>
      </c>
      <c r="P185" s="7">
        <v>2.1537905070700001</v>
      </c>
      <c r="Q185" s="7">
        <v>0.45996512531099998</v>
      </c>
      <c r="R185" s="7">
        <v>-1.6311785411099999</v>
      </c>
      <c r="S185" s="7">
        <v>-0.60671530051099998</v>
      </c>
      <c r="T185" s="7">
        <v>3.2180707050500003E-2</v>
      </c>
      <c r="U185" s="7">
        <v>0.30289156525299998</v>
      </c>
      <c r="V185" s="7">
        <v>3.1967467566899999E-2</v>
      </c>
      <c r="W185" s="7">
        <v>0.64583874726199997</v>
      </c>
      <c r="X185" s="7">
        <v>0.103789565256</v>
      </c>
      <c r="Y185" s="7">
        <v>0.54444958860100001</v>
      </c>
    </row>
    <row r="186" spans="1:25" x14ac:dyDescent="0.35">
      <c r="A186" s="3" t="s">
        <v>183</v>
      </c>
      <c r="B186" s="5">
        <v>0.356413704449</v>
      </c>
      <c r="C186" s="5">
        <v>-0.100605382344</v>
      </c>
      <c r="D186" s="5">
        <v>0.111046510052</v>
      </c>
      <c r="E186" s="5">
        <v>1.8752680066600001E-2</v>
      </c>
      <c r="F186" s="5">
        <v>-0.1022161892</v>
      </c>
      <c r="G186" s="5">
        <v>-3.8520797021299999E-2</v>
      </c>
      <c r="H186" s="7">
        <v>0.161409942168</v>
      </c>
      <c r="I186" s="7">
        <v>0.104491988755</v>
      </c>
      <c r="J186" s="7">
        <v>5.2205568095299998E-2</v>
      </c>
      <c r="K186" s="7">
        <v>4.1762696366899998E-2</v>
      </c>
      <c r="L186" s="7">
        <v>6.2409067284899998E-2</v>
      </c>
      <c r="M186" s="7">
        <v>7.6610729002900002E-2</v>
      </c>
      <c r="N186" s="7">
        <v>2.2081273288499998</v>
      </c>
      <c r="O186" s="7">
        <v>-0.96280474266899996</v>
      </c>
      <c r="P186" s="7">
        <v>2.1271008841199999</v>
      </c>
      <c r="Q186" s="7">
        <v>0.44902943770199999</v>
      </c>
      <c r="R186" s="7">
        <v>-1.63784196186</v>
      </c>
      <c r="S186" s="7">
        <v>-0.50281204111599997</v>
      </c>
      <c r="T186" s="7">
        <v>2.79103284772E-2</v>
      </c>
      <c r="U186" s="7">
        <v>0.336337909248</v>
      </c>
      <c r="V186" s="7">
        <v>3.4139787368899999E-2</v>
      </c>
      <c r="W186" s="7">
        <v>0.65369989586400001</v>
      </c>
      <c r="X186" s="7">
        <v>0.10239076965299999</v>
      </c>
      <c r="Y186" s="7">
        <v>0.61542583568599996</v>
      </c>
    </row>
    <row r="187" spans="1:25" x14ac:dyDescent="0.35">
      <c r="A187" s="3" t="s">
        <v>184</v>
      </c>
      <c r="B187" s="5">
        <v>0.247839131292</v>
      </c>
      <c r="C187" s="5">
        <v>0.28507192704000001</v>
      </c>
      <c r="D187" s="5">
        <v>8.4877425601300002E-2</v>
      </c>
      <c r="E187" s="5">
        <v>1.7969060420800001E-2</v>
      </c>
      <c r="F187" s="5">
        <v>-0.107240946106</v>
      </c>
      <c r="G187" s="5">
        <v>7.3170618426499998E-3</v>
      </c>
      <c r="H187" s="7">
        <v>0.12858182499599999</v>
      </c>
      <c r="I187" s="7">
        <v>0.10126824243800001</v>
      </c>
      <c r="J187" s="7">
        <v>5.1518759720299998E-2</v>
      </c>
      <c r="K187" s="7">
        <v>4.1505348236899997E-2</v>
      </c>
      <c r="L187" s="7">
        <v>6.2147340074299999E-2</v>
      </c>
      <c r="M187" s="7">
        <v>7.05405639015E-2</v>
      </c>
      <c r="N187" s="7">
        <v>1.92748182956</v>
      </c>
      <c r="O187" s="7">
        <v>2.8150180172599999</v>
      </c>
      <c r="P187" s="7">
        <v>1.64750522066</v>
      </c>
      <c r="Q187" s="7">
        <v>0.43293361419999998</v>
      </c>
      <c r="R187" s="7">
        <v>-1.7255918914299999</v>
      </c>
      <c r="S187" s="7">
        <v>0.103728428552</v>
      </c>
      <c r="T187" s="7">
        <v>5.4762341920599998E-2</v>
      </c>
      <c r="U187" s="7">
        <v>5.16511477152E-3</v>
      </c>
      <c r="V187" s="7">
        <v>0.100389056852</v>
      </c>
      <c r="W187" s="7">
        <v>0.66534076614100002</v>
      </c>
      <c r="X187" s="7">
        <v>8.5340255182100005E-2</v>
      </c>
      <c r="Y187" s="7">
        <v>0.917446750802</v>
      </c>
    </row>
    <row r="188" spans="1:25" x14ac:dyDescent="0.35">
      <c r="A188" s="3" t="s">
        <v>185</v>
      </c>
      <c r="B188" s="5">
        <v>0.37676153045600003</v>
      </c>
      <c r="C188" s="5">
        <v>-8.6777194902199997E-2</v>
      </c>
      <c r="D188" s="5">
        <v>0.110247647106</v>
      </c>
      <c r="E188" s="5">
        <v>1.8576172318999998E-2</v>
      </c>
      <c r="F188" s="5">
        <v>-0.102392005956</v>
      </c>
      <c r="G188" s="5">
        <v>-3.3298703819799998E-2</v>
      </c>
      <c r="H188" s="7">
        <v>0.16225170615500001</v>
      </c>
      <c r="I188" s="7">
        <v>0.104753085776</v>
      </c>
      <c r="J188" s="7">
        <v>5.2205999574499999E-2</v>
      </c>
      <c r="K188" s="7">
        <v>4.1766686322999999E-2</v>
      </c>
      <c r="L188" s="7">
        <v>6.2394476966500002E-2</v>
      </c>
      <c r="M188" s="7">
        <v>7.6234763225199995E-2</v>
      </c>
      <c r="N188" s="7">
        <v>2.32208054623</v>
      </c>
      <c r="O188" s="7">
        <v>-0.82839750504499998</v>
      </c>
      <c r="P188" s="7">
        <v>2.1117811746599999</v>
      </c>
      <c r="Q188" s="7">
        <v>0.44476050063799999</v>
      </c>
      <c r="R188" s="7">
        <v>-1.6410427803000001</v>
      </c>
      <c r="S188" s="7">
        <v>-0.43679159494999997</v>
      </c>
      <c r="T188" s="7">
        <v>2.0825859984100002E-2</v>
      </c>
      <c r="U188" s="7">
        <v>0.40803345493999998</v>
      </c>
      <c r="V188" s="7">
        <v>3.5443041280600003E-2</v>
      </c>
      <c r="W188" s="7">
        <v>0.65677920067200002</v>
      </c>
      <c r="X188" s="7">
        <v>0.101724226864</v>
      </c>
      <c r="Y188" s="7">
        <v>0.66254305803000002</v>
      </c>
    </row>
    <row r="189" spans="1:25" x14ac:dyDescent="0.35">
      <c r="A189" s="3" t="s">
        <v>186</v>
      </c>
      <c r="B189" s="5">
        <v>0.28359436358700002</v>
      </c>
      <c r="C189" s="5">
        <v>2.6019417054500001E-2</v>
      </c>
      <c r="D189" s="5">
        <v>0.105889599894</v>
      </c>
      <c r="E189" s="5">
        <v>1.74918743706E-2</v>
      </c>
      <c r="F189" s="5">
        <v>-0.103443931574</v>
      </c>
      <c r="G189" s="5">
        <v>-1.7072100732800001E-2</v>
      </c>
      <c r="H189" s="7">
        <v>0.15079877580199999</v>
      </c>
      <c r="I189" s="7">
        <v>9.9380852487500004E-2</v>
      </c>
      <c r="J189" s="7">
        <v>5.22935816449E-2</v>
      </c>
      <c r="K189" s="7">
        <v>4.1813326712700001E-2</v>
      </c>
      <c r="L189" s="7">
        <v>6.2321684848399998E-2</v>
      </c>
      <c r="M189" s="7">
        <v>7.5640357497400001E-2</v>
      </c>
      <c r="N189" s="7">
        <v>1.8806144949000001</v>
      </c>
      <c r="O189" s="7">
        <v>0.26181519279900001</v>
      </c>
      <c r="P189" s="7">
        <v>2.0249062420900001</v>
      </c>
      <c r="Q189" s="7">
        <v>0.41833252089</v>
      </c>
      <c r="R189" s="7">
        <v>-1.65983849483</v>
      </c>
      <c r="S189" s="7">
        <v>-0.225700952476</v>
      </c>
      <c r="T189" s="7">
        <v>6.0889108909599997E-2</v>
      </c>
      <c r="U189" s="7">
        <v>0.79362435102700002</v>
      </c>
      <c r="V189" s="7">
        <v>4.3667425454E-2</v>
      </c>
      <c r="W189" s="7">
        <v>0.67597126237899996</v>
      </c>
      <c r="X189" s="7">
        <v>9.7879911282499996E-2</v>
      </c>
      <c r="Y189" s="7">
        <v>0.82157123883799998</v>
      </c>
    </row>
    <row r="190" spans="1:25" x14ac:dyDescent="0.35">
      <c r="A190" s="3" t="s">
        <v>187</v>
      </c>
      <c r="B190" s="5">
        <v>0.47237897271200002</v>
      </c>
      <c r="C190" s="5">
        <v>0.13093976963000001</v>
      </c>
      <c r="D190" s="5">
        <v>9.9405207968200002E-2</v>
      </c>
      <c r="E190" s="5">
        <v>1.64579120787E-2</v>
      </c>
      <c r="F190" s="5">
        <v>-0.105004767621</v>
      </c>
      <c r="G190" s="5">
        <v>-2.6668585280699999E-3</v>
      </c>
      <c r="H190" s="7">
        <v>0.16303253770699999</v>
      </c>
      <c r="I190" s="7">
        <v>0.10140055986099999</v>
      </c>
      <c r="J190" s="7">
        <v>5.2478147864199999E-2</v>
      </c>
      <c r="K190" s="7">
        <v>4.1883055075299998E-2</v>
      </c>
      <c r="L190" s="7">
        <v>6.2226151249699997E-2</v>
      </c>
      <c r="M190" s="7">
        <v>7.2910425089599995E-2</v>
      </c>
      <c r="N190" s="7">
        <v>2.89745212431</v>
      </c>
      <c r="O190" s="7">
        <v>1.2913120973800001</v>
      </c>
      <c r="P190" s="7">
        <v>1.89422096651</v>
      </c>
      <c r="Q190" s="7">
        <v>0.39294917835299997</v>
      </c>
      <c r="R190" s="7">
        <v>-1.68747006704</v>
      </c>
      <c r="S190" s="7">
        <v>-3.6577190776099999E-2</v>
      </c>
      <c r="T190" s="7">
        <v>4.00894678812E-3</v>
      </c>
      <c r="U190" s="7">
        <v>0.19748312957399999</v>
      </c>
      <c r="V190" s="7">
        <v>5.9054264594600003E-2</v>
      </c>
      <c r="W190" s="7">
        <v>0.69460620395999995</v>
      </c>
      <c r="X190" s="7">
        <v>9.2441015520999995E-2</v>
      </c>
      <c r="Y190" s="7">
        <v>0.97084385143700003</v>
      </c>
    </row>
    <row r="191" spans="1:25" x14ac:dyDescent="0.35">
      <c r="A191" s="3" t="s">
        <v>188</v>
      </c>
      <c r="B191" s="5">
        <v>0.37150178513400001</v>
      </c>
      <c r="C191" s="5">
        <v>-6.5974320238799997E-2</v>
      </c>
      <c r="D191" s="5">
        <v>-4.4993173683200001E-2</v>
      </c>
      <c r="E191" s="5">
        <v>3.06699983352E-2</v>
      </c>
      <c r="F191" s="5">
        <v>-0.107987689153</v>
      </c>
      <c r="G191" s="5">
        <v>-0.112457818891</v>
      </c>
      <c r="H191" s="7">
        <v>8.1390277186500007E-2</v>
      </c>
      <c r="I191" s="7">
        <v>9.1614008828500001E-2</v>
      </c>
      <c r="J191" s="7">
        <v>3.1275533662199997E-2</v>
      </c>
      <c r="K191" s="7">
        <v>4.0444340596899997E-2</v>
      </c>
      <c r="L191" s="7">
        <v>6.2109756032899997E-2</v>
      </c>
      <c r="M191" s="7">
        <v>6.6359955825299993E-2</v>
      </c>
      <c r="N191" s="7">
        <v>4.5644491943699999</v>
      </c>
      <c r="O191" s="7">
        <v>-0.72013353724399998</v>
      </c>
      <c r="P191" s="7">
        <v>-1.4386061056299999</v>
      </c>
      <c r="Q191" s="7">
        <v>0.75832608178399996</v>
      </c>
      <c r="R191" s="7">
        <v>-1.7386590457</v>
      </c>
      <c r="S191" s="7">
        <v>-1.6946638600499999</v>
      </c>
      <c r="T191" s="7">
        <v>7.0343243016600001E-6</v>
      </c>
      <c r="U191" s="7">
        <v>0.47194342937700001</v>
      </c>
      <c r="V191" s="7">
        <v>0.151192970294</v>
      </c>
      <c r="W191" s="7">
        <v>0.44878736668199998</v>
      </c>
      <c r="X191" s="7">
        <v>8.3010730318599998E-2</v>
      </c>
      <c r="Y191" s="7">
        <v>9.1065750608799997E-2</v>
      </c>
    </row>
    <row r="192" spans="1:25" x14ac:dyDescent="0.35">
      <c r="A192" s="3" t="s">
        <v>189</v>
      </c>
      <c r="B192" s="5">
        <v>0.342090978426</v>
      </c>
      <c r="C192" s="5">
        <v>2.7905621605999999E-2</v>
      </c>
      <c r="D192" s="5">
        <v>-2.2222964748499999E-2</v>
      </c>
      <c r="E192" s="5">
        <v>2.69018737366E-2</v>
      </c>
      <c r="F192" s="5">
        <v>-0.10850312143</v>
      </c>
      <c r="G192" s="5">
        <v>-7.4475423738700003E-2</v>
      </c>
      <c r="H192" s="7">
        <v>8.5457065771900001E-2</v>
      </c>
      <c r="I192" s="7">
        <v>8.5874451949300004E-2</v>
      </c>
      <c r="J192" s="7">
        <v>3.3143090616499997E-2</v>
      </c>
      <c r="K192" s="7">
        <v>4.05949904471E-2</v>
      </c>
      <c r="L192" s="7">
        <v>6.2098224060999997E-2</v>
      </c>
      <c r="M192" s="7">
        <v>6.7194149638099998E-2</v>
      </c>
      <c r="N192" s="7">
        <v>4.0030742377599999</v>
      </c>
      <c r="O192" s="7">
        <v>0.32495836622599999</v>
      </c>
      <c r="P192" s="7">
        <v>-0.67051576467600005</v>
      </c>
      <c r="Q192" s="7">
        <v>0.66268949543599998</v>
      </c>
      <c r="R192" s="7">
        <v>-1.74728219802</v>
      </c>
      <c r="S192" s="7">
        <v>-1.1083617270199999</v>
      </c>
      <c r="T192" s="7">
        <v>7.6981244954800002E-5</v>
      </c>
      <c r="U192" s="7">
        <v>0.74541481841500001</v>
      </c>
      <c r="V192" s="7">
        <v>0.50298966670900003</v>
      </c>
      <c r="W192" s="7">
        <v>0.50798375842499999</v>
      </c>
      <c r="X192" s="7">
        <v>8.1501992152599997E-2</v>
      </c>
      <c r="Y192" s="7">
        <v>0.26849836241800001</v>
      </c>
    </row>
    <row r="193" spans="1:25" x14ac:dyDescent="0.35">
      <c r="A193" s="3" t="s">
        <v>190</v>
      </c>
      <c r="B193" s="5">
        <v>0.37121744553800001</v>
      </c>
      <c r="C193" s="5">
        <v>0.209199956647</v>
      </c>
      <c r="D193" s="5">
        <v>9.40008679343E-2</v>
      </c>
      <c r="E193" s="5">
        <v>1.65693107237E-2</v>
      </c>
      <c r="F193" s="5">
        <v>-0.106049950312</v>
      </c>
      <c r="G193" s="5">
        <v>3.5400017903099998E-3</v>
      </c>
      <c r="H193" s="7">
        <v>0.14833414073199999</v>
      </c>
      <c r="I193" s="7">
        <v>9.8922535858300006E-2</v>
      </c>
      <c r="J193" s="7">
        <v>5.21141290706E-2</v>
      </c>
      <c r="K193" s="7">
        <v>4.1842454360899999E-2</v>
      </c>
      <c r="L193" s="7">
        <v>6.2177936069800002E-2</v>
      </c>
      <c r="M193" s="7">
        <v>7.1884456802499996E-2</v>
      </c>
      <c r="N193" s="7">
        <v>2.50257589863</v>
      </c>
      <c r="O193" s="7">
        <v>2.11478562323</v>
      </c>
      <c r="P193" s="7">
        <v>1.8037501462800001</v>
      </c>
      <c r="Q193" s="7">
        <v>0.395992801492</v>
      </c>
      <c r="R193" s="7">
        <v>-1.7055881396999999</v>
      </c>
      <c r="S193" s="7">
        <v>4.9245719419299998E-2</v>
      </c>
      <c r="T193" s="7">
        <v>1.28037918563E-2</v>
      </c>
      <c r="U193" s="7">
        <v>3.5184141881100001E-2</v>
      </c>
      <c r="V193" s="7">
        <v>7.2166047415000004E-2</v>
      </c>
      <c r="W193" s="7">
        <v>0.69236167489800005</v>
      </c>
      <c r="X193" s="7">
        <v>8.9008962711999998E-2</v>
      </c>
      <c r="Y193" s="7">
        <v>0.96075273646899995</v>
      </c>
    </row>
    <row r="194" spans="1:25" x14ac:dyDescent="0.35">
      <c r="A194" s="3" t="s">
        <v>191</v>
      </c>
      <c r="B194" s="5">
        <v>0.34607429687399999</v>
      </c>
      <c r="C194" s="5">
        <v>-8.8875469780700003E-2</v>
      </c>
      <c r="D194" s="5">
        <v>0.108823172669</v>
      </c>
      <c r="E194" s="5">
        <v>1.80717299501E-2</v>
      </c>
      <c r="F194" s="5">
        <v>-0.10278825124800001</v>
      </c>
      <c r="G194" s="5">
        <v>-2.8941526228299999E-2</v>
      </c>
      <c r="H194" s="7">
        <v>0.15450168465</v>
      </c>
      <c r="I194" s="7">
        <v>9.8917506457300006E-2</v>
      </c>
      <c r="J194" s="7">
        <v>5.2216409004700003E-2</v>
      </c>
      <c r="K194" s="7">
        <v>4.1786934305499998E-2</v>
      </c>
      <c r="L194" s="7">
        <v>6.2370346400599998E-2</v>
      </c>
      <c r="M194" s="7">
        <v>7.6419280985000004E-2</v>
      </c>
      <c r="N194" s="7">
        <v>2.2399386625300002</v>
      </c>
      <c r="O194" s="7">
        <v>-0.89848069329400004</v>
      </c>
      <c r="P194" s="7">
        <v>2.0840799806699999</v>
      </c>
      <c r="Q194" s="7">
        <v>0.43247321801400002</v>
      </c>
      <c r="R194" s="7">
        <v>-1.64803078995</v>
      </c>
      <c r="S194" s="7">
        <v>-0.37872021111999998</v>
      </c>
      <c r="T194" s="7">
        <v>2.5748380999400002E-2</v>
      </c>
      <c r="U194" s="7">
        <v>0.36957272783599998</v>
      </c>
      <c r="V194" s="7">
        <v>3.7907993722600002E-2</v>
      </c>
      <c r="W194" s="7">
        <v>0.66567494735199995</v>
      </c>
      <c r="X194" s="7">
        <v>0.100281091697</v>
      </c>
      <c r="Y194" s="7">
        <v>0.70513483217100004</v>
      </c>
    </row>
    <row r="195" spans="1:25" x14ac:dyDescent="0.35">
      <c r="A195" s="3" t="s">
        <v>192</v>
      </c>
      <c r="B195" s="5">
        <v>0.29971165535400002</v>
      </c>
      <c r="C195" s="5">
        <v>9.8474315719099995E-2</v>
      </c>
      <c r="D195" s="5">
        <v>0.10307264574699999</v>
      </c>
      <c r="E195" s="5">
        <v>1.69121358308E-2</v>
      </c>
      <c r="F195" s="5">
        <v>-0.10412423590100001</v>
      </c>
      <c r="G195" s="5">
        <v>-1.00588413817E-2</v>
      </c>
      <c r="H195" s="7">
        <v>0.15400272459200001</v>
      </c>
      <c r="I195" s="7">
        <v>9.9431954746299997E-2</v>
      </c>
      <c r="J195" s="7">
        <v>5.2392766684699998E-2</v>
      </c>
      <c r="K195" s="7">
        <v>4.1846952107399998E-2</v>
      </c>
      <c r="L195" s="7">
        <v>6.22790148508E-2</v>
      </c>
      <c r="M195" s="7">
        <v>7.48509399932E-2</v>
      </c>
      <c r="N195" s="7">
        <v>1.9461451487200001</v>
      </c>
      <c r="O195" s="7">
        <v>0.99036890072600003</v>
      </c>
      <c r="P195" s="7">
        <v>1.96730679193</v>
      </c>
      <c r="Q195" s="7">
        <v>0.40414259531800001</v>
      </c>
      <c r="R195" s="7">
        <v>-1.6718992127700001</v>
      </c>
      <c r="S195" s="7">
        <v>-0.13438497075200001</v>
      </c>
      <c r="T195" s="7">
        <v>5.2470668138500001E-2</v>
      </c>
      <c r="U195" s="7">
        <v>0.322706495082</v>
      </c>
      <c r="V195" s="7">
        <v>4.9970198347199998E-2</v>
      </c>
      <c r="W195" s="7">
        <v>0.686364978259</v>
      </c>
      <c r="X195" s="7">
        <v>9.5475138068899998E-2</v>
      </c>
      <c r="Y195" s="7">
        <v>0.89317862521199998</v>
      </c>
    </row>
    <row r="196" spans="1:25" x14ac:dyDescent="0.35">
      <c r="A196" s="3" t="s">
        <v>193</v>
      </c>
      <c r="B196" s="5">
        <v>0.25019894876900001</v>
      </c>
      <c r="C196" s="5">
        <v>0.28078384020699998</v>
      </c>
      <c r="D196" s="5">
        <v>8.2960803270799993E-2</v>
      </c>
      <c r="E196" s="5">
        <v>1.80919142213E-2</v>
      </c>
      <c r="F196" s="5">
        <v>-0.107365826962</v>
      </c>
      <c r="G196" s="5">
        <v>8.7131166306099999E-3</v>
      </c>
      <c r="H196" s="7">
        <v>0.12532627340999999</v>
      </c>
      <c r="I196" s="7">
        <v>0.10171740963799999</v>
      </c>
      <c r="J196" s="7">
        <v>5.1197988892600001E-2</v>
      </c>
      <c r="K196" s="7">
        <v>4.1475068140000002E-2</v>
      </c>
      <c r="L196" s="7">
        <v>6.2144948505199998E-2</v>
      </c>
      <c r="M196" s="7">
        <v>7.0523302972400004E-2</v>
      </c>
      <c r="N196" s="7">
        <v>1.99638066274</v>
      </c>
      <c r="O196" s="7">
        <v>2.7604305025700002</v>
      </c>
      <c r="P196" s="7">
        <v>1.6203918369700001</v>
      </c>
      <c r="Q196" s="7">
        <v>0.43621180223900002</v>
      </c>
      <c r="R196" s="7">
        <v>-1.7276678080000001</v>
      </c>
      <c r="S196" s="7">
        <v>0.123549468947</v>
      </c>
      <c r="T196" s="7">
        <v>4.6699077238700003E-2</v>
      </c>
      <c r="U196" s="7">
        <v>6.0893394271900004E-3</v>
      </c>
      <c r="V196" s="7">
        <v>0.10608621464200001</v>
      </c>
      <c r="W196" s="7">
        <v>0.66296320808300002</v>
      </c>
      <c r="X196" s="7">
        <v>8.4966666654500006E-2</v>
      </c>
      <c r="Y196" s="7">
        <v>0.90174587618500002</v>
      </c>
    </row>
    <row r="197" spans="1:25" x14ac:dyDescent="0.35">
      <c r="A197" s="3" t="s">
        <v>194</v>
      </c>
      <c r="B197" s="5">
        <v>0.25832873503199999</v>
      </c>
      <c r="C197" s="5">
        <v>0.29478238521</v>
      </c>
      <c r="D197" s="5">
        <v>7.0606293304800005E-2</v>
      </c>
      <c r="E197" s="5">
        <v>1.8996037055400001E-2</v>
      </c>
      <c r="F197" s="5">
        <v>-0.107694022109</v>
      </c>
      <c r="G197" s="5">
        <v>7.6675038344399997E-3</v>
      </c>
      <c r="H197" s="7">
        <v>0.11516119285400001</v>
      </c>
      <c r="I197" s="7">
        <v>0.10215646068299999</v>
      </c>
      <c r="J197" s="7">
        <v>4.8818009021299999E-2</v>
      </c>
      <c r="K197" s="7">
        <v>4.1336992046900001E-2</v>
      </c>
      <c r="L197" s="7">
        <v>6.2136097260499998E-2</v>
      </c>
      <c r="M197" s="7">
        <v>7.0072505860300005E-2</v>
      </c>
      <c r="N197" s="7">
        <v>2.24319259493</v>
      </c>
      <c r="O197" s="7">
        <v>2.8855970854800002</v>
      </c>
      <c r="P197" s="7">
        <v>1.4463165278600001</v>
      </c>
      <c r="Q197" s="7">
        <v>0.45954086436300001</v>
      </c>
      <c r="R197" s="7">
        <v>-1.73319578888</v>
      </c>
      <c r="S197" s="7">
        <v>0.109422429529</v>
      </c>
      <c r="T197" s="7">
        <v>2.55356655254E-2</v>
      </c>
      <c r="U197" s="7">
        <v>4.1592166860699997E-3</v>
      </c>
      <c r="V197" s="7">
        <v>0.14902061026999999</v>
      </c>
      <c r="W197" s="7">
        <v>0.64614299603000003</v>
      </c>
      <c r="X197" s="7">
        <v>8.3978309845299998E-2</v>
      </c>
      <c r="Y197" s="7">
        <v>0.91293276535199996</v>
      </c>
    </row>
    <row r="198" spans="1:25" x14ac:dyDescent="0.35">
      <c r="A198" s="3" t="s">
        <v>195</v>
      </c>
      <c r="B198" s="5">
        <v>0.34495456219800003</v>
      </c>
      <c r="C198" s="5">
        <v>-0.106898989754</v>
      </c>
      <c r="D198" s="5">
        <v>0.111676005691</v>
      </c>
      <c r="E198" s="5">
        <v>1.89206884715E-2</v>
      </c>
      <c r="F198" s="5">
        <v>-0.10206689574900001</v>
      </c>
      <c r="G198" s="5">
        <v>-4.2291042607999998E-2</v>
      </c>
      <c r="H198" s="7">
        <v>0.16027519113899999</v>
      </c>
      <c r="I198" s="7">
        <v>0.104099062718</v>
      </c>
      <c r="J198" s="7">
        <v>5.2212071614099999E-2</v>
      </c>
      <c r="K198" s="7">
        <v>4.1759011759799999E-2</v>
      </c>
      <c r="L198" s="7">
        <v>6.2420800715000002E-2</v>
      </c>
      <c r="M198" s="7">
        <v>7.6506222485700007E-2</v>
      </c>
      <c r="N198" s="7">
        <v>2.1522642384499999</v>
      </c>
      <c r="O198" s="7">
        <v>-1.0268967554799999</v>
      </c>
      <c r="P198" s="7">
        <v>2.1388924484</v>
      </c>
      <c r="Q198" s="7">
        <v>0.45309234280600003</v>
      </c>
      <c r="R198" s="7">
        <v>-1.6351423656799999</v>
      </c>
      <c r="S198" s="7">
        <v>-0.552779123501</v>
      </c>
      <c r="T198" s="7">
        <v>3.2088405131000003E-2</v>
      </c>
      <c r="U198" s="7">
        <v>0.30520777341700001</v>
      </c>
      <c r="V198" s="7">
        <v>3.3164896052299997E-2</v>
      </c>
      <c r="W198" s="7">
        <v>0.65077469699799995</v>
      </c>
      <c r="X198" s="7">
        <v>0.102955646713</v>
      </c>
      <c r="Y198" s="7">
        <v>0.58078222487499997</v>
      </c>
    </row>
    <row r="199" spans="1:25" x14ac:dyDescent="0.35">
      <c r="A199" s="3" t="s">
        <v>196</v>
      </c>
      <c r="B199" s="5">
        <v>0.25843040387499999</v>
      </c>
      <c r="C199" s="5">
        <v>7.9547062433399998E-2</v>
      </c>
      <c r="D199" s="5">
        <v>0.104628248686</v>
      </c>
      <c r="E199" s="5">
        <v>1.7314971884699999E-2</v>
      </c>
      <c r="F199" s="5">
        <v>-0.103713921954</v>
      </c>
      <c r="G199" s="5">
        <v>-1.2676334891E-2</v>
      </c>
      <c r="H199" s="7">
        <v>0.15178861140399999</v>
      </c>
      <c r="I199" s="7">
        <v>0.102158453126</v>
      </c>
      <c r="J199" s="7">
        <v>5.23355853619E-2</v>
      </c>
      <c r="K199" s="7">
        <v>4.18251342498E-2</v>
      </c>
      <c r="L199" s="7">
        <v>6.2301819327999997E-2</v>
      </c>
      <c r="M199" s="7">
        <v>7.5179570045800004E-2</v>
      </c>
      <c r="N199" s="7">
        <v>1.70256781115</v>
      </c>
      <c r="O199" s="7">
        <v>0.77866353688500001</v>
      </c>
      <c r="P199" s="7">
        <v>1.99917986896</v>
      </c>
      <c r="Q199" s="7">
        <v>0.41398484894999998</v>
      </c>
      <c r="R199" s="7">
        <v>-1.6647013373399999</v>
      </c>
      <c r="S199" s="7">
        <v>-0.168614091346</v>
      </c>
      <c r="T199" s="7">
        <v>8.9573824425000004E-2</v>
      </c>
      <c r="U199" s="7">
        <v>0.43672595937600001</v>
      </c>
      <c r="V199" s="7">
        <v>4.6393913486399999E-2</v>
      </c>
      <c r="W199" s="7">
        <v>0.67914933555900003</v>
      </c>
      <c r="X199" s="7">
        <v>9.6904529535499995E-2</v>
      </c>
      <c r="Y199" s="7">
        <v>0.86620165030899998</v>
      </c>
    </row>
    <row r="200" spans="1:25" x14ac:dyDescent="0.35">
      <c r="A200" s="3" t="s">
        <v>197</v>
      </c>
      <c r="B200" s="5">
        <v>0.26100031516799999</v>
      </c>
      <c r="C200" s="5">
        <v>0.21943102900700001</v>
      </c>
      <c r="D200" s="5">
        <v>5.1316166591299998E-2</v>
      </c>
      <c r="E200" s="5">
        <v>2.01905965912E-2</v>
      </c>
      <c r="F200" s="5">
        <v>-0.108225737221</v>
      </c>
      <c r="G200" s="5">
        <v>9.8893809286599993E-3</v>
      </c>
      <c r="H200" s="7">
        <v>0.103942681234</v>
      </c>
      <c r="I200" s="7">
        <v>0.100663532518</v>
      </c>
      <c r="J200" s="7">
        <v>4.5140214779000001E-2</v>
      </c>
      <c r="K200" s="7">
        <v>4.1175482696E-2</v>
      </c>
      <c r="L200" s="7">
        <v>6.2125575327500002E-2</v>
      </c>
      <c r="M200" s="7">
        <v>6.9654566624999997E-2</v>
      </c>
      <c r="N200" s="7">
        <v>2.51100233388</v>
      </c>
      <c r="O200" s="7">
        <v>2.17984630102</v>
      </c>
      <c r="P200" s="7">
        <v>1.1368170675</v>
      </c>
      <c r="Q200" s="7">
        <v>0.49035482450399998</v>
      </c>
      <c r="R200" s="7">
        <v>-1.74204804786</v>
      </c>
      <c r="S200" s="7">
        <v>0.14197749563100001</v>
      </c>
      <c r="T200" s="7">
        <v>1.2507789220100001E-2</v>
      </c>
      <c r="U200" s="7">
        <v>2.9962618731499999E-2</v>
      </c>
      <c r="V200" s="7">
        <v>0.25642486369099998</v>
      </c>
      <c r="W200" s="7">
        <v>0.62420288850600003</v>
      </c>
      <c r="X200" s="7">
        <v>8.2415088712500001E-2</v>
      </c>
      <c r="Y200" s="7">
        <v>0.88718287293499998</v>
      </c>
    </row>
    <row r="201" spans="1:25" x14ac:dyDescent="0.35">
      <c r="A201" s="3" t="s">
        <v>198</v>
      </c>
      <c r="B201" s="5">
        <v>0.37027556336799999</v>
      </c>
      <c r="C201" s="5">
        <v>-3.6768958854300003E-2</v>
      </c>
      <c r="D201" s="5">
        <v>0.107794668646</v>
      </c>
      <c r="E201" s="5">
        <v>1.7893069558100001E-2</v>
      </c>
      <c r="F201" s="5">
        <v>-0.103003803899</v>
      </c>
      <c r="G201" s="5">
        <v>-2.3453009632500001E-2</v>
      </c>
      <c r="H201" s="7">
        <v>0.160512972388</v>
      </c>
      <c r="I201" s="7">
        <v>9.8385595575500001E-2</v>
      </c>
      <c r="J201" s="7">
        <v>5.2238113202099999E-2</v>
      </c>
      <c r="K201" s="7">
        <v>4.1793490016299999E-2</v>
      </c>
      <c r="L201" s="7">
        <v>6.23525576165E-2</v>
      </c>
      <c r="M201" s="7">
        <v>7.6347706594000003E-2</v>
      </c>
      <c r="N201" s="7">
        <v>2.30682640699</v>
      </c>
      <c r="O201" s="7">
        <v>-0.37372298901200002</v>
      </c>
      <c r="P201" s="7">
        <v>2.06352530822</v>
      </c>
      <c r="Q201" s="7">
        <v>0.42813054260700001</v>
      </c>
      <c r="R201" s="7">
        <v>-1.6519579603000001</v>
      </c>
      <c r="S201" s="7">
        <v>-0.307186825627</v>
      </c>
      <c r="T201" s="7">
        <v>2.1672251360900001E-2</v>
      </c>
      <c r="U201" s="7">
        <v>0.70884611969400002</v>
      </c>
      <c r="V201" s="7">
        <v>3.9830380623599997E-2</v>
      </c>
      <c r="W201" s="7">
        <v>0.66883037728700001</v>
      </c>
      <c r="X201" s="7">
        <v>9.9477292382200003E-2</v>
      </c>
      <c r="Y201" s="7">
        <v>0.75889147316500005</v>
      </c>
    </row>
    <row r="202" spans="1:25" x14ac:dyDescent="0.35">
      <c r="A202" s="3" t="s">
        <v>146</v>
      </c>
      <c r="B202" s="5">
        <v>0.31399636849000001</v>
      </c>
      <c r="C202" s="5">
        <v>-0.114574728486</v>
      </c>
      <c r="D202" s="5">
        <v>0.11069545310999999</v>
      </c>
      <c r="E202" s="5">
        <v>1.8529760272700001E-2</v>
      </c>
      <c r="F202" s="5">
        <v>-0.102354836337</v>
      </c>
      <c r="G202" s="5">
        <v>-3.9015713661700001E-2</v>
      </c>
      <c r="H202" s="7">
        <v>0.152654962019</v>
      </c>
      <c r="I202" s="7">
        <v>0.10008218385000001</v>
      </c>
      <c r="J202" s="7">
        <v>5.2200978608199999E-2</v>
      </c>
      <c r="K202" s="7">
        <v>4.17733244815E-2</v>
      </c>
      <c r="L202" s="7">
        <v>6.2403529109499999E-2</v>
      </c>
      <c r="M202" s="7">
        <v>7.7028521741699996E-2</v>
      </c>
      <c r="N202" s="7">
        <v>2.0569024703599998</v>
      </c>
      <c r="O202" s="7">
        <v>-1.1448064388500001</v>
      </c>
      <c r="P202" s="7">
        <v>2.1205627952000001</v>
      </c>
      <c r="Q202" s="7">
        <v>0.44357877910600002</v>
      </c>
      <c r="R202" s="7">
        <v>-1.6402091003099999</v>
      </c>
      <c r="S202" s="7">
        <v>-0.50650996253799996</v>
      </c>
      <c r="T202" s="7">
        <v>4.0467224841099998E-2</v>
      </c>
      <c r="U202" s="7">
        <v>0.25310416293900001</v>
      </c>
      <c r="V202" s="7">
        <v>3.4690865595000002E-2</v>
      </c>
      <c r="W202" s="7">
        <v>0.65763264836299995</v>
      </c>
      <c r="X202" s="7">
        <v>0.101897498421</v>
      </c>
      <c r="Y202" s="7">
        <v>0.61283089649</v>
      </c>
    </row>
    <row r="203" spans="1:25" x14ac:dyDescent="0.35">
      <c r="A203" s="3" t="s">
        <v>199</v>
      </c>
      <c r="B203" s="5">
        <v>0.38461646358000001</v>
      </c>
      <c r="C203" s="5">
        <v>0.12280440485499999</v>
      </c>
      <c r="D203" s="5">
        <v>0.100985843075</v>
      </c>
      <c r="E203" s="5">
        <v>1.6620782637200002E-2</v>
      </c>
      <c r="F203" s="5">
        <v>-0.104648125348</v>
      </c>
      <c r="G203" s="5">
        <v>-4.8618013576399999E-3</v>
      </c>
      <c r="H203" s="7">
        <v>0.15821360491600001</v>
      </c>
      <c r="I203" s="7">
        <v>0.100194655423</v>
      </c>
      <c r="J203" s="7">
        <v>5.2495170542499997E-2</v>
      </c>
      <c r="K203" s="7">
        <v>4.1869537677200003E-2</v>
      </c>
      <c r="L203" s="7">
        <v>6.2246368057799997E-2</v>
      </c>
      <c r="M203" s="7">
        <v>7.3607454159700006E-2</v>
      </c>
      <c r="N203" s="7">
        <v>2.4309948805300001</v>
      </c>
      <c r="O203" s="7">
        <v>1.2256582383300001</v>
      </c>
      <c r="P203" s="7">
        <v>1.9237168301600001</v>
      </c>
      <c r="Q203" s="7">
        <v>0.39696599387600001</v>
      </c>
      <c r="R203" s="7">
        <v>-1.6811924713499999</v>
      </c>
      <c r="S203" s="7">
        <v>-6.6050394123100001E-2</v>
      </c>
      <c r="T203" s="7">
        <v>1.55799969245E-2</v>
      </c>
      <c r="U203" s="7">
        <v>0.22118570138499999</v>
      </c>
      <c r="V203" s="7">
        <v>5.5234668350200002E-2</v>
      </c>
      <c r="W203" s="7">
        <v>0.69164456227100002</v>
      </c>
      <c r="X203" s="7">
        <v>9.3654771526899994E-2</v>
      </c>
      <c r="Y203" s="7">
        <v>0.94737698659500003</v>
      </c>
    </row>
    <row r="204" spans="1:25" x14ac:dyDescent="0.35">
      <c r="A204" s="3" t="s">
        <v>200</v>
      </c>
      <c r="B204" s="5">
        <v>0.34485028186400002</v>
      </c>
      <c r="C204" s="5">
        <v>-6.1988307099200002E-2</v>
      </c>
      <c r="D204" s="5">
        <v>0.107590007773</v>
      </c>
      <c r="E204" s="5">
        <v>1.7756008373299999E-2</v>
      </c>
      <c r="F204" s="5">
        <v>-0.10308614088</v>
      </c>
      <c r="G204" s="5">
        <v>-2.4271586053400001E-2</v>
      </c>
      <c r="H204" s="7">
        <v>0.15550019939500001</v>
      </c>
      <c r="I204" s="7">
        <v>9.5393368316899999E-2</v>
      </c>
      <c r="J204" s="7">
        <v>5.2244051998600001E-2</v>
      </c>
      <c r="K204" s="7">
        <v>4.1800051311200001E-2</v>
      </c>
      <c r="L204" s="7">
        <v>6.23498776948E-2</v>
      </c>
      <c r="M204" s="7">
        <v>7.6540930412200003E-2</v>
      </c>
      <c r="N204" s="7">
        <v>2.2176838563899999</v>
      </c>
      <c r="O204" s="7">
        <v>-0.64981778286000003</v>
      </c>
      <c r="P204" s="7">
        <v>2.0593733383399999</v>
      </c>
      <c r="Q204" s="7">
        <v>0.424784367873</v>
      </c>
      <c r="R204" s="7">
        <v>-1.6533495283599999</v>
      </c>
      <c r="S204" s="7">
        <v>-0.31710597091800002</v>
      </c>
      <c r="T204" s="7">
        <v>2.7244907676300001E-2</v>
      </c>
      <c r="U204" s="7">
        <v>0.51625393422499999</v>
      </c>
      <c r="V204" s="7">
        <v>4.0228622175199999E-2</v>
      </c>
      <c r="W204" s="7">
        <v>0.67126575801699995</v>
      </c>
      <c r="X204" s="7">
        <v>9.9193713129899996E-2</v>
      </c>
      <c r="Y204" s="7">
        <v>0.75136014013800001</v>
      </c>
    </row>
    <row r="205" spans="1:25" x14ac:dyDescent="0.35">
      <c r="A205" s="3" t="s">
        <v>201</v>
      </c>
      <c r="B205" s="5">
        <v>0.34012675333999998</v>
      </c>
      <c r="C205" s="5">
        <v>-0.102099805125</v>
      </c>
      <c r="D205" s="5">
        <v>0.110046340947</v>
      </c>
      <c r="E205" s="5">
        <v>1.84041772345E-2</v>
      </c>
      <c r="F205" s="5">
        <v>-0.102489878613</v>
      </c>
      <c r="G205" s="5">
        <v>-3.4590311002800002E-2</v>
      </c>
      <c r="H205" s="7">
        <v>0.15618825951099999</v>
      </c>
      <c r="I205" s="7">
        <v>0.10156304393600001</v>
      </c>
      <c r="J205" s="7">
        <v>5.2202365337199998E-2</v>
      </c>
      <c r="K205" s="7">
        <v>4.17751057286E-2</v>
      </c>
      <c r="L205" s="7">
        <v>6.2391453433699999E-2</v>
      </c>
      <c r="M205" s="7">
        <v>7.7112658439800003E-2</v>
      </c>
      <c r="N205" s="7">
        <v>2.1776717046799998</v>
      </c>
      <c r="O205" s="7">
        <v>-1.0052850049399999</v>
      </c>
      <c r="P205" s="7">
        <v>2.1080719280900002</v>
      </c>
      <c r="Q205" s="7">
        <v>0.44055369611900003</v>
      </c>
      <c r="R205" s="7">
        <v>-1.64269099327</v>
      </c>
      <c r="S205" s="7">
        <v>-0.448568519133</v>
      </c>
      <c r="T205" s="7">
        <v>3.01256861583E-2</v>
      </c>
      <c r="U205" s="7">
        <v>0.31548303947799999</v>
      </c>
      <c r="V205" s="7">
        <v>3.5764925296900001E-2</v>
      </c>
      <c r="W205" s="7">
        <v>0.65981942634900004</v>
      </c>
      <c r="X205" s="7">
        <v>0.101382356709</v>
      </c>
      <c r="Y205" s="7">
        <v>0.65403208558399994</v>
      </c>
    </row>
    <row r="206" spans="1:25" x14ac:dyDescent="0.35">
      <c r="A206" s="3" t="s">
        <v>202</v>
      </c>
      <c r="B206" s="5">
        <v>0.37029039311299999</v>
      </c>
      <c r="C206" s="5">
        <v>-1.01419364468E-2</v>
      </c>
      <c r="D206" s="5">
        <v>-3.6577025167699999E-2</v>
      </c>
      <c r="E206" s="5">
        <v>2.9275017786800001E-2</v>
      </c>
      <c r="F206" s="5">
        <v>-0.108677780029</v>
      </c>
      <c r="G206" s="5">
        <v>-0.10033022554</v>
      </c>
      <c r="H206" s="7">
        <v>8.3234859654299997E-2</v>
      </c>
      <c r="I206" s="7">
        <v>8.9651981657800001E-2</v>
      </c>
      <c r="J206" s="7">
        <v>3.1834129369E-2</v>
      </c>
      <c r="K206" s="7">
        <v>4.0492610347400003E-2</v>
      </c>
      <c r="L206" s="7">
        <v>6.2092303627099998E-2</v>
      </c>
      <c r="M206" s="7">
        <v>6.6455886984299994E-2</v>
      </c>
      <c r="N206" s="7">
        <v>4.4487417249399996</v>
      </c>
      <c r="O206" s="7">
        <v>-0.11312562488</v>
      </c>
      <c r="P206" s="7">
        <v>-1.14898776542</v>
      </c>
      <c r="Q206" s="7">
        <v>0.72297185920200002</v>
      </c>
      <c r="R206" s="7">
        <v>-1.75026168592</v>
      </c>
      <c r="S206" s="7">
        <v>-1.5097266787500001</v>
      </c>
      <c r="T206" s="7">
        <v>1.1759710287399999E-5</v>
      </c>
      <c r="U206" s="7">
        <v>0.90999851846000002</v>
      </c>
      <c r="V206" s="7">
        <v>0.25137828246900001</v>
      </c>
      <c r="W206" s="7">
        <v>0.47020011933799999</v>
      </c>
      <c r="X206" s="7">
        <v>8.0985914646899998E-2</v>
      </c>
      <c r="Y206" s="7">
        <v>0.132052963947</v>
      </c>
    </row>
    <row r="207" spans="1:25" x14ac:dyDescent="0.35">
      <c r="A207" s="3" t="s">
        <v>203</v>
      </c>
      <c r="B207" s="5">
        <v>0.30696027701299999</v>
      </c>
      <c r="C207" s="5">
        <v>-4.4090167574699999E-3</v>
      </c>
      <c r="D207" s="5">
        <v>0.106044957481</v>
      </c>
      <c r="E207" s="5">
        <v>1.7397627250500002E-2</v>
      </c>
      <c r="F207" s="5">
        <v>-0.103453499302</v>
      </c>
      <c r="G207" s="5">
        <v>-1.9608956583900002E-2</v>
      </c>
      <c r="H207" s="7">
        <v>0.15036491803400001</v>
      </c>
      <c r="I207" s="7">
        <v>9.7899431826E-2</v>
      </c>
      <c r="J207" s="7">
        <v>5.2292030386399999E-2</v>
      </c>
      <c r="K207" s="7">
        <v>4.1817128793099997E-2</v>
      </c>
      <c r="L207" s="7">
        <v>6.2325129164699997E-2</v>
      </c>
      <c r="M207" s="7">
        <v>7.6346372312400004E-2</v>
      </c>
      <c r="N207" s="7">
        <v>2.0414354692900001</v>
      </c>
      <c r="O207" s="7">
        <v>-4.5036183308000001E-2</v>
      </c>
      <c r="P207" s="7">
        <v>2.0279372726</v>
      </c>
      <c r="Q207" s="7">
        <v>0.41604069319499998</v>
      </c>
      <c r="R207" s="7">
        <v>-1.6599002792099999</v>
      </c>
      <c r="S207" s="7">
        <v>-0.25684202130400002</v>
      </c>
      <c r="T207" s="7">
        <v>4.1988363568699998E-2</v>
      </c>
      <c r="U207" s="7">
        <v>0.96410522152400002</v>
      </c>
      <c r="V207" s="7">
        <v>4.3355332014700002E-2</v>
      </c>
      <c r="W207" s="7">
        <v>0.677645830527</v>
      </c>
      <c r="X207" s="7">
        <v>9.7867469428600001E-2</v>
      </c>
      <c r="Y207" s="7">
        <v>0.79745793081500005</v>
      </c>
    </row>
    <row r="208" spans="1:25" x14ac:dyDescent="0.35">
      <c r="A208" s="3" t="s">
        <v>204</v>
      </c>
      <c r="B208" s="5">
        <v>0.29412320547100002</v>
      </c>
      <c r="C208" s="5">
        <v>0.14132551652299999</v>
      </c>
      <c r="D208" s="5">
        <v>1.8107184144300001E-2</v>
      </c>
      <c r="E208" s="5">
        <v>2.2716333938299998E-2</v>
      </c>
      <c r="F208" s="5">
        <v>-0.10862851493800001</v>
      </c>
      <c r="G208" s="5">
        <v>-7.3634018698100004E-3</v>
      </c>
      <c r="H208" s="7">
        <v>9.4028059355900001E-2</v>
      </c>
      <c r="I208" s="7">
        <v>9.8143109831600003E-2</v>
      </c>
      <c r="J208" s="7">
        <v>3.8989867890499998E-2</v>
      </c>
      <c r="K208" s="7">
        <v>4.0913667660500003E-2</v>
      </c>
      <c r="L208" s="7">
        <v>6.2109150137499999E-2</v>
      </c>
      <c r="M208" s="7">
        <v>6.86108177987E-2</v>
      </c>
      <c r="N208" s="7">
        <v>3.1280365402200001</v>
      </c>
      <c r="O208" s="7">
        <v>1.4399942774000001</v>
      </c>
      <c r="P208" s="7">
        <v>0.46440742490199999</v>
      </c>
      <c r="Q208" s="7">
        <v>0.55522604638499995</v>
      </c>
      <c r="R208" s="7">
        <v>-1.7489937424299999</v>
      </c>
      <c r="S208" s="7">
        <v>-0.107321295767</v>
      </c>
      <c r="T208" s="7">
        <v>1.9136794233E-3</v>
      </c>
      <c r="U208" s="7">
        <v>0.15080008339199999</v>
      </c>
      <c r="V208" s="7">
        <v>0.64265663820100005</v>
      </c>
      <c r="W208" s="7">
        <v>0.57910950696300001</v>
      </c>
      <c r="X208" s="7">
        <v>8.1205208661700001E-2</v>
      </c>
      <c r="Y208" s="7">
        <v>0.91459814297800002</v>
      </c>
    </row>
    <row r="209" spans="1:25" x14ac:dyDescent="0.35">
      <c r="A209" s="3" t="s">
        <v>205</v>
      </c>
      <c r="B209" s="5">
        <v>0.38386389368899998</v>
      </c>
      <c r="C209" s="5">
        <v>0.10186481782700001</v>
      </c>
      <c r="D209" s="5">
        <v>0.101386467277</v>
      </c>
      <c r="E209" s="5">
        <v>1.64658349135E-2</v>
      </c>
      <c r="F209" s="5">
        <v>-0.104661057453</v>
      </c>
      <c r="G209" s="5">
        <v>-5.6051949205599997E-3</v>
      </c>
      <c r="H209" s="7">
        <v>0.16214780677099999</v>
      </c>
      <c r="I209" s="7">
        <v>9.8776949793000002E-2</v>
      </c>
      <c r="J209" s="7">
        <v>5.2576049179099998E-2</v>
      </c>
      <c r="K209" s="7">
        <v>4.1872891813699999E-2</v>
      </c>
      <c r="L209" s="7">
        <v>6.2250135812E-2</v>
      </c>
      <c r="M209" s="7">
        <v>7.4087444877299999E-2</v>
      </c>
      <c r="N209" s="7">
        <v>2.3673702489899999</v>
      </c>
      <c r="O209" s="7">
        <v>1.0312610182899999</v>
      </c>
      <c r="P209" s="7">
        <v>1.92837744296</v>
      </c>
      <c r="Q209" s="7">
        <v>0.393233765337</v>
      </c>
      <c r="R209" s="7">
        <v>-1.68129845964</v>
      </c>
      <c r="S209" s="7">
        <v>-7.5656474991800005E-2</v>
      </c>
      <c r="T209" s="7">
        <v>1.8481099611100001E-2</v>
      </c>
      <c r="U209" s="7">
        <v>0.30316016694699999</v>
      </c>
      <c r="V209" s="7">
        <v>5.4650484995300001E-2</v>
      </c>
      <c r="W209" s="7">
        <v>0.69439622003699997</v>
      </c>
      <c r="X209" s="7">
        <v>9.36341729314E-2</v>
      </c>
      <c r="Y209" s="7">
        <v>0.93973743026500001</v>
      </c>
    </row>
    <row r="210" spans="1:25" x14ac:dyDescent="0.35">
      <c r="A210" s="3" t="s">
        <v>206</v>
      </c>
      <c r="B210" s="5">
        <v>0.24955917720500001</v>
      </c>
      <c r="C210" s="5">
        <v>0.25481271122900001</v>
      </c>
      <c r="D210" s="5">
        <v>8.2293182890399996E-2</v>
      </c>
      <c r="E210" s="5">
        <v>1.8066457403299999E-2</v>
      </c>
      <c r="F210" s="5">
        <v>-0.10746772352800001</v>
      </c>
      <c r="G210" s="5">
        <v>9.9408676063299992E-3</v>
      </c>
      <c r="H210" s="7">
        <v>0.123425286195</v>
      </c>
      <c r="I210" s="7">
        <v>9.9552006272000004E-2</v>
      </c>
      <c r="J210" s="7">
        <v>5.1131531232400003E-2</v>
      </c>
      <c r="K210" s="7">
        <v>4.1462591102399998E-2</v>
      </c>
      <c r="L210" s="7">
        <v>6.21448134416E-2</v>
      </c>
      <c r="M210" s="7">
        <v>7.0449301546500004E-2</v>
      </c>
      <c r="N210" s="7">
        <v>2.02194529904</v>
      </c>
      <c r="O210" s="7">
        <v>2.5595939325699999</v>
      </c>
      <c r="P210" s="7">
        <v>1.6094410025899999</v>
      </c>
      <c r="Q210" s="7">
        <v>0.43572909755400002</v>
      </c>
      <c r="R210" s="7">
        <v>-1.7293112260900001</v>
      </c>
      <c r="S210" s="7">
        <v>0.14110668790299999</v>
      </c>
      <c r="T210" s="7">
        <v>4.39741404798E-2</v>
      </c>
      <c r="U210" s="7">
        <v>1.0916657117500001E-2</v>
      </c>
      <c r="V210" s="7">
        <v>0.108459035291</v>
      </c>
      <c r="W210" s="7">
        <v>0.66331308402199995</v>
      </c>
      <c r="X210" s="7">
        <v>8.4671855058699994E-2</v>
      </c>
      <c r="Y210" s="7">
        <v>0.88787021987900006</v>
      </c>
    </row>
    <row r="211" spans="1:25" x14ac:dyDescent="0.35">
      <c r="A211" s="3" t="s">
        <v>207</v>
      </c>
      <c r="B211" s="5">
        <v>0.24423778719600001</v>
      </c>
      <c r="C211" s="5">
        <v>0.23693828297200001</v>
      </c>
      <c r="D211" s="5">
        <v>7.6266664752100005E-2</v>
      </c>
      <c r="E211" s="5">
        <v>1.8488397862799998E-2</v>
      </c>
      <c r="F211" s="5">
        <v>-0.10776882843299999</v>
      </c>
      <c r="G211" s="5">
        <v>1.0399055703400001E-2</v>
      </c>
      <c r="H211" s="7">
        <v>0.117602075062</v>
      </c>
      <c r="I211" s="7">
        <v>0.103529961261</v>
      </c>
      <c r="J211" s="7">
        <v>5.0125577150800002E-2</v>
      </c>
      <c r="K211" s="7">
        <v>4.1388811652799999E-2</v>
      </c>
      <c r="L211" s="7">
        <v>6.2140936504200002E-2</v>
      </c>
      <c r="M211" s="7">
        <v>7.0099507396500005E-2</v>
      </c>
      <c r="N211" s="7">
        <v>2.07681528636</v>
      </c>
      <c r="O211" s="7">
        <v>2.28859626804</v>
      </c>
      <c r="P211" s="7">
        <v>1.52151195232</v>
      </c>
      <c r="Q211" s="7">
        <v>0.44670037926900003</v>
      </c>
      <c r="R211" s="7">
        <v>-1.73426463287</v>
      </c>
      <c r="S211" s="7">
        <v>0.14834705819800001</v>
      </c>
      <c r="T211" s="7">
        <v>3.8578171299399999E-2</v>
      </c>
      <c r="U211" s="7">
        <v>2.2723090373899999E-2</v>
      </c>
      <c r="V211" s="7">
        <v>0.129071920102</v>
      </c>
      <c r="W211" s="7">
        <v>0.65537918158700004</v>
      </c>
      <c r="X211" s="7">
        <v>8.3788292189799995E-2</v>
      </c>
      <c r="Y211" s="7">
        <v>0.88215786683099995</v>
      </c>
    </row>
    <row r="212" spans="1:25" x14ac:dyDescent="0.35">
      <c r="A212" s="3" t="s">
        <v>208</v>
      </c>
      <c r="B212" s="5">
        <v>0.35264039820600002</v>
      </c>
      <c r="C212" s="5">
        <v>8.0155795248100001E-2</v>
      </c>
      <c r="D212" s="5">
        <v>0.10261317150599999</v>
      </c>
      <c r="E212" s="5">
        <v>1.66163597792E-2</v>
      </c>
      <c r="F212" s="5">
        <v>-0.104344271356</v>
      </c>
      <c r="G212" s="5">
        <v>-9.4687726813400003E-3</v>
      </c>
      <c r="H212" s="7">
        <v>0.16121492758799999</v>
      </c>
      <c r="I212" s="7">
        <v>9.9486043735299998E-2</v>
      </c>
      <c r="J212" s="7">
        <v>5.2497150399900001E-2</v>
      </c>
      <c r="K212" s="7">
        <v>4.1860988877400002E-2</v>
      </c>
      <c r="L212" s="7">
        <v>6.2270944094199997E-2</v>
      </c>
      <c r="M212" s="7">
        <v>7.4835619314399998E-2</v>
      </c>
      <c r="N212" s="7">
        <v>2.1873929634299998</v>
      </c>
      <c r="O212" s="7">
        <v>0.80569889241299997</v>
      </c>
      <c r="P212" s="7">
        <v>1.9546426944099999</v>
      </c>
      <c r="Q212" s="7">
        <v>0.39694140594499999</v>
      </c>
      <c r="R212" s="7">
        <v>-1.6756494200200001</v>
      </c>
      <c r="S212" s="7">
        <v>-0.126527618373</v>
      </c>
      <c r="T212" s="7">
        <v>2.9402611814400001E-2</v>
      </c>
      <c r="U212" s="7">
        <v>0.42098630967900003</v>
      </c>
      <c r="V212" s="7">
        <v>5.1454245307300001E-2</v>
      </c>
      <c r="W212" s="7">
        <v>0.69166267687100003</v>
      </c>
      <c r="X212" s="7">
        <v>9.4737150063600006E-2</v>
      </c>
      <c r="Y212" s="7">
        <v>0.89938996882599997</v>
      </c>
    </row>
    <row r="213" spans="1:25" x14ac:dyDescent="0.35">
      <c r="A213" s="3" t="s">
        <v>209</v>
      </c>
      <c r="B213" s="5">
        <v>0.52083722120700005</v>
      </c>
      <c r="C213" s="5">
        <v>0.103933273237</v>
      </c>
      <c r="D213" s="5">
        <v>9.7407175508199995E-2</v>
      </c>
      <c r="E213" s="5">
        <v>1.607946926E-2</v>
      </c>
      <c r="F213" s="5">
        <v>-0.10548372301</v>
      </c>
      <c r="G213" s="5">
        <v>7.1172965599900005E-4</v>
      </c>
      <c r="H213" s="7">
        <v>0.17718455881100001</v>
      </c>
      <c r="I213" s="7">
        <v>0.104980875468</v>
      </c>
      <c r="J213" s="7">
        <v>5.2377877551100002E-2</v>
      </c>
      <c r="K213" s="7">
        <v>4.1899591788700001E-2</v>
      </c>
      <c r="L213" s="7">
        <v>6.2205772821200003E-2</v>
      </c>
      <c r="M213" s="7">
        <v>7.2830096831699997E-2</v>
      </c>
      <c r="N213" s="7">
        <v>2.9395181199799998</v>
      </c>
      <c r="O213" s="7">
        <v>0.99002101833300005</v>
      </c>
      <c r="P213" s="7">
        <v>1.85970069927</v>
      </c>
      <c r="Q213" s="7">
        <v>0.38376195503499999</v>
      </c>
      <c r="R213" s="7">
        <v>-1.6957224100899999</v>
      </c>
      <c r="S213" s="7">
        <v>9.7724661501399999E-3</v>
      </c>
      <c r="T213" s="7">
        <v>3.5148251810700002E-3</v>
      </c>
      <c r="U213" s="7">
        <v>0.32287624784000002</v>
      </c>
      <c r="V213" s="7">
        <v>6.3801676811499994E-2</v>
      </c>
      <c r="W213" s="7">
        <v>0.701397609167</v>
      </c>
      <c r="X213" s="7">
        <v>9.0864785438599993E-2</v>
      </c>
      <c r="Y213" s="7">
        <v>0.99220862391700004</v>
      </c>
    </row>
    <row r="214" spans="1:25" x14ac:dyDescent="0.35">
      <c r="A214" s="3" t="s">
        <v>210</v>
      </c>
      <c r="B214" s="5">
        <v>0.43564645278000003</v>
      </c>
      <c r="C214" s="5">
        <v>8.3639314913400001E-2</v>
      </c>
      <c r="D214" s="5">
        <v>9.4853303462499997E-2</v>
      </c>
      <c r="E214" s="5">
        <v>1.58640961554E-2</v>
      </c>
      <c r="F214" s="5">
        <v>-0.10612091568199999</v>
      </c>
      <c r="G214" s="5">
        <v>5.1133968496800001E-3</v>
      </c>
      <c r="H214" s="7">
        <v>0.167710024353</v>
      </c>
      <c r="I214" s="7">
        <v>9.8140236281700002E-2</v>
      </c>
      <c r="J214" s="7">
        <v>5.2318061248600001E-2</v>
      </c>
      <c r="K214" s="7">
        <v>4.1876125398099998E-2</v>
      </c>
      <c r="L214" s="7">
        <v>6.2183635210100001E-2</v>
      </c>
      <c r="M214" s="7">
        <v>7.2364099717100006E-2</v>
      </c>
      <c r="N214" s="7">
        <v>2.5976172531200001</v>
      </c>
      <c r="O214" s="7">
        <v>0.85224285249599996</v>
      </c>
      <c r="P214" s="7">
        <v>1.8130125849200001</v>
      </c>
      <c r="Q214" s="7">
        <v>0.37883390606400003</v>
      </c>
      <c r="R214" s="7">
        <v>-1.7065730448800001</v>
      </c>
      <c r="S214" s="7">
        <v>7.0662066821399999E-2</v>
      </c>
      <c r="T214" s="7">
        <v>9.8003104454999993E-3</v>
      </c>
      <c r="U214" s="7">
        <v>0.39468636130000001</v>
      </c>
      <c r="V214" s="7">
        <v>7.0722098753599999E-2</v>
      </c>
      <c r="W214" s="7">
        <v>0.70505047588299996</v>
      </c>
      <c r="X214" s="7">
        <v>8.8825390269499996E-2</v>
      </c>
      <c r="Y214" s="7">
        <v>0.94370874974399999</v>
      </c>
    </row>
    <row r="215" spans="1:25" x14ac:dyDescent="0.35">
      <c r="A215" s="3" t="s">
        <v>211</v>
      </c>
      <c r="B215" s="5">
        <v>0.21894101265599999</v>
      </c>
      <c r="C215" s="5">
        <v>-8.0136156373199999E-2</v>
      </c>
      <c r="D215" s="5">
        <v>0.105672962909</v>
      </c>
      <c r="E215" s="5">
        <v>1.7130831234900001E-2</v>
      </c>
      <c r="F215" s="5">
        <v>-0.103606718269</v>
      </c>
      <c r="G215" s="5">
        <v>-2.15065903582E-2</v>
      </c>
      <c r="H215" s="7">
        <v>0.140588169933</v>
      </c>
      <c r="I215" s="7">
        <v>9.3838243439000005E-2</v>
      </c>
      <c r="J215" s="7">
        <v>5.23216752374E-2</v>
      </c>
      <c r="K215" s="7">
        <v>4.1830979210200001E-2</v>
      </c>
      <c r="L215" s="7">
        <v>6.23220017699E-2</v>
      </c>
      <c r="M215" s="7">
        <v>7.6979987542500003E-2</v>
      </c>
      <c r="N215" s="7">
        <v>1.5573217345399999</v>
      </c>
      <c r="O215" s="7">
        <v>-0.85398184616799999</v>
      </c>
      <c r="P215" s="7">
        <v>2.01967850665</v>
      </c>
      <c r="Q215" s="7">
        <v>0.40952498742299998</v>
      </c>
      <c r="R215" s="7">
        <v>-1.66244208027</v>
      </c>
      <c r="S215" s="7">
        <v>-0.27937897945599999</v>
      </c>
      <c r="T215" s="7">
        <v>0.120335490401</v>
      </c>
      <c r="U215" s="7">
        <v>0.39372347264200003</v>
      </c>
      <c r="V215" s="7">
        <v>4.4210183508899999E-2</v>
      </c>
      <c r="W215" s="7">
        <v>0.68241538039500005</v>
      </c>
      <c r="X215" s="7">
        <v>9.7356712533100007E-2</v>
      </c>
      <c r="Y215" s="7">
        <v>0.78012589222100004</v>
      </c>
    </row>
    <row r="216" spans="1:25" x14ac:dyDescent="0.35">
      <c r="A216" s="3" t="s">
        <v>212</v>
      </c>
      <c r="B216" s="5">
        <v>0.23836144760799999</v>
      </c>
      <c r="C216" s="5">
        <v>0.21982865772900001</v>
      </c>
      <c r="D216" s="5">
        <v>8.7930143343000006E-2</v>
      </c>
      <c r="E216" s="5">
        <v>1.7351597578400001E-2</v>
      </c>
      <c r="F216" s="5">
        <v>-0.10712693804700001</v>
      </c>
      <c r="G216" s="5">
        <v>1.0519688800400001E-2</v>
      </c>
      <c r="H216" s="7">
        <v>0.136598610216</v>
      </c>
      <c r="I216" s="7">
        <v>9.7600288951099998E-2</v>
      </c>
      <c r="J216" s="7">
        <v>5.1951822932900002E-2</v>
      </c>
      <c r="K216" s="7">
        <v>4.1575241955400001E-2</v>
      </c>
      <c r="L216" s="7">
        <v>6.2154493856300001E-2</v>
      </c>
      <c r="M216" s="7">
        <v>7.0987106963300003E-2</v>
      </c>
      <c r="N216" s="7">
        <v>1.7449771065099999</v>
      </c>
      <c r="O216" s="7">
        <v>2.2523361364099999</v>
      </c>
      <c r="P216" s="7">
        <v>1.69253239596</v>
      </c>
      <c r="Q216" s="7">
        <v>0.41735409735099999</v>
      </c>
      <c r="R216" s="7">
        <v>-1.7235590124</v>
      </c>
      <c r="S216" s="7">
        <v>0.14819154139900001</v>
      </c>
      <c r="T216" s="7">
        <v>8.1903093805499996E-2</v>
      </c>
      <c r="U216" s="7">
        <v>2.49460906065E-2</v>
      </c>
      <c r="V216" s="7">
        <v>9.1471497094900003E-2</v>
      </c>
      <c r="W216" s="7">
        <v>0.67668597006300002</v>
      </c>
      <c r="X216" s="7">
        <v>8.5707390182400006E-2</v>
      </c>
      <c r="Y216" s="7">
        <v>0.88228049957999999</v>
      </c>
    </row>
    <row r="217" spans="1:25" x14ac:dyDescent="0.35">
      <c r="A217" s="3" t="s">
        <v>213</v>
      </c>
      <c r="B217" s="5">
        <v>0.18178178629700001</v>
      </c>
      <c r="C217" s="5">
        <v>-0.14123543315000001</v>
      </c>
      <c r="D217" s="5">
        <v>0.107209270112</v>
      </c>
      <c r="E217" s="5">
        <v>1.74582926751E-2</v>
      </c>
      <c r="F217" s="5">
        <v>-0.103253164245</v>
      </c>
      <c r="G217" s="5">
        <v>-2.65924149049E-2</v>
      </c>
      <c r="H217" s="7">
        <v>0.14420772727699999</v>
      </c>
      <c r="I217" s="7">
        <v>9.1507999468199999E-2</v>
      </c>
      <c r="J217" s="7">
        <v>5.2269439297899997E-2</v>
      </c>
      <c r="K217" s="7">
        <v>4.1816162713299999E-2</v>
      </c>
      <c r="L217" s="7">
        <v>6.2346727015399998E-2</v>
      </c>
      <c r="M217" s="7">
        <v>7.7339676599200005E-2</v>
      </c>
      <c r="N217" s="7">
        <v>1.2605551015200001</v>
      </c>
      <c r="O217" s="7">
        <v>-1.54342171145</v>
      </c>
      <c r="P217" s="7">
        <v>2.0510889642599999</v>
      </c>
      <c r="Q217" s="7">
        <v>0.41750106997600001</v>
      </c>
      <c r="R217" s="7">
        <v>-1.65611202365</v>
      </c>
      <c r="S217" s="7">
        <v>-0.34383923070599998</v>
      </c>
      <c r="T217" s="7">
        <v>0.208343850217</v>
      </c>
      <c r="U217" s="7">
        <v>0.123669762504</v>
      </c>
      <c r="V217" s="7">
        <v>4.1033371701599999E-2</v>
      </c>
      <c r="W217" s="7">
        <v>0.67657859248300001</v>
      </c>
      <c r="X217" s="7">
        <v>9.86326810906E-2</v>
      </c>
      <c r="Y217" s="7">
        <v>0.73118226287599997</v>
      </c>
    </row>
    <row r="218" spans="1:25" x14ac:dyDescent="0.35">
      <c r="A218" s="3" t="s">
        <v>214</v>
      </c>
      <c r="B218" s="5">
        <v>0.27693456048199999</v>
      </c>
      <c r="C218" s="5">
        <v>-7.5364280542800005E-2</v>
      </c>
      <c r="D218" s="5">
        <v>0.106839346774</v>
      </c>
      <c r="E218" s="5">
        <v>1.7498360836900002E-2</v>
      </c>
      <c r="F218" s="5">
        <v>-0.10329410091000001</v>
      </c>
      <c r="G218" s="5">
        <v>-2.31608436142E-2</v>
      </c>
      <c r="H218" s="7">
        <v>0.14526071338300001</v>
      </c>
      <c r="I218" s="7">
        <v>9.3976824419100005E-2</v>
      </c>
      <c r="J218" s="7">
        <v>5.2270004659499998E-2</v>
      </c>
      <c r="K218" s="7">
        <v>4.1812398411999997E-2</v>
      </c>
      <c r="L218" s="7">
        <v>6.2338675137399997E-2</v>
      </c>
      <c r="M218" s="7">
        <v>7.6684796959500007E-2</v>
      </c>
      <c r="N218" s="7">
        <v>1.90646565085</v>
      </c>
      <c r="O218" s="7">
        <v>-0.80194538396799997</v>
      </c>
      <c r="P218" s="7">
        <v>2.0439896164200002</v>
      </c>
      <c r="Q218" s="7">
        <v>0.41849694113399999</v>
      </c>
      <c r="R218" s="7">
        <v>-1.6569826144399999</v>
      </c>
      <c r="S218" s="7">
        <v>-0.30202653632199999</v>
      </c>
      <c r="T218" s="7">
        <v>5.7442693460300003E-2</v>
      </c>
      <c r="U218" s="7">
        <v>0.42315135223799999</v>
      </c>
      <c r="V218" s="7">
        <v>4.17338690663E-2</v>
      </c>
      <c r="W218" s="7">
        <v>0.675851187312</v>
      </c>
      <c r="X218" s="7">
        <v>9.8456402112300001E-2</v>
      </c>
      <c r="Y218" s="7">
        <v>0.76281869385599999</v>
      </c>
    </row>
    <row r="219" spans="1:25" x14ac:dyDescent="0.35">
      <c r="A219" s="3" t="s">
        <v>215</v>
      </c>
      <c r="B219" s="5">
        <v>0.28153418550199999</v>
      </c>
      <c r="C219" s="5">
        <v>-0.11783837639899999</v>
      </c>
      <c r="D219" s="5">
        <v>0.109006830065</v>
      </c>
      <c r="E219" s="5">
        <v>1.8012694192900001E-2</v>
      </c>
      <c r="F219" s="5">
        <v>-0.10278641117499999</v>
      </c>
      <c r="G219" s="5">
        <v>-3.1758213898699997E-2</v>
      </c>
      <c r="H219" s="7">
        <v>0.14421511835100001</v>
      </c>
      <c r="I219" s="7">
        <v>9.4503753110300001E-2</v>
      </c>
      <c r="J219" s="7">
        <v>5.2216004530399998E-2</v>
      </c>
      <c r="K219" s="7">
        <v>4.17916449779E-2</v>
      </c>
      <c r="L219" s="7">
        <v>6.2374687485400003E-2</v>
      </c>
      <c r="M219" s="7">
        <v>7.7176041071299994E-2</v>
      </c>
      <c r="N219" s="7">
        <v>1.95218218951</v>
      </c>
      <c r="O219" s="7">
        <v>-1.2469174241300001</v>
      </c>
      <c r="P219" s="7">
        <v>2.0876133868400002</v>
      </c>
      <c r="Q219" s="7">
        <v>0.43101184943600002</v>
      </c>
      <c r="R219" s="7">
        <v>-1.6478865918000001</v>
      </c>
      <c r="S219" s="7">
        <v>-0.41150353733900003</v>
      </c>
      <c r="T219" s="7">
        <v>5.1746838472700001E-2</v>
      </c>
      <c r="U219" s="7">
        <v>0.213296274131</v>
      </c>
      <c r="V219" s="7">
        <v>3.7585644121699999E-2</v>
      </c>
      <c r="W219" s="7">
        <v>0.66673613174500002</v>
      </c>
      <c r="X219" s="7">
        <v>0.100310704365</v>
      </c>
      <c r="Y219" s="7">
        <v>0.68096570726100003</v>
      </c>
    </row>
    <row r="220" spans="1:25" x14ac:dyDescent="0.35">
      <c r="A220" s="3" t="s">
        <v>3</v>
      </c>
      <c r="B220" s="5">
        <v>0.30797835697999998</v>
      </c>
      <c r="C220" s="5">
        <v>2.82650152349E-2</v>
      </c>
      <c r="D220" s="5">
        <v>0.104640428668</v>
      </c>
      <c r="E220" s="5">
        <v>1.7047039839400001E-2</v>
      </c>
      <c r="F220" s="5">
        <v>-0.103804952709</v>
      </c>
      <c r="G220" s="5">
        <v>-1.6220430429199999E-2</v>
      </c>
      <c r="H220" s="7">
        <v>0.15320990291700001</v>
      </c>
      <c r="I220" s="7">
        <v>0.103417474121</v>
      </c>
      <c r="J220" s="7">
        <v>5.2347440943700002E-2</v>
      </c>
      <c r="K220" s="7">
        <v>4.1835538051699997E-2</v>
      </c>
      <c r="L220" s="7">
        <v>6.2304072207800001E-2</v>
      </c>
      <c r="M220" s="7">
        <v>7.5902696380799994E-2</v>
      </c>
      <c r="N220" s="7">
        <v>2.0101726527800001</v>
      </c>
      <c r="O220" s="7">
        <v>0.273309858658</v>
      </c>
      <c r="P220" s="7">
        <v>1.9989597730499999</v>
      </c>
      <c r="Q220" s="7">
        <v>0.40747748525100003</v>
      </c>
      <c r="R220" s="7">
        <v>-1.66610221501</v>
      </c>
      <c r="S220" s="7">
        <v>-0.213700318995</v>
      </c>
      <c r="T220" s="7">
        <v>4.5211766870200003E-2</v>
      </c>
      <c r="U220" s="7">
        <v>0.78478295303900003</v>
      </c>
      <c r="V220" s="7">
        <v>4.6417846657600001E-2</v>
      </c>
      <c r="W220" s="7">
        <v>0.68391681472800003</v>
      </c>
      <c r="X220" s="7">
        <v>9.6624996791300002E-2</v>
      </c>
      <c r="Y220" s="7">
        <v>0.83091037762099995</v>
      </c>
    </row>
    <row r="221" spans="1:25" x14ac:dyDescent="0.35">
      <c r="A221" s="3" t="s">
        <v>216</v>
      </c>
      <c r="B221" s="5">
        <v>0.322888811645</v>
      </c>
      <c r="C221" s="5">
        <v>2.0646527283899999E-2</v>
      </c>
      <c r="D221" s="5">
        <v>0.104194518689</v>
      </c>
      <c r="E221" s="5">
        <v>1.68772556517E-2</v>
      </c>
      <c r="F221" s="5">
        <v>-0.103937647391</v>
      </c>
      <c r="G221" s="5">
        <v>-1.5835053180599998E-2</v>
      </c>
      <c r="H221" s="7">
        <v>0.15651566028300001</v>
      </c>
      <c r="I221" s="7">
        <v>0.103453849512</v>
      </c>
      <c r="J221" s="7">
        <v>5.2373743926700002E-2</v>
      </c>
      <c r="K221" s="7">
        <v>4.1844399118099999E-2</v>
      </c>
      <c r="L221" s="7">
        <v>6.2298518228500001E-2</v>
      </c>
      <c r="M221" s="7">
        <v>7.5986078299500007E-2</v>
      </c>
      <c r="N221" s="7">
        <v>2.0629808612199998</v>
      </c>
      <c r="O221" s="7">
        <v>0.199572344396</v>
      </c>
      <c r="P221" s="7">
        <v>1.9894418629899999</v>
      </c>
      <c r="Q221" s="7">
        <v>0.403333684016</v>
      </c>
      <c r="R221" s="7">
        <v>-1.6683807311300001</v>
      </c>
      <c r="S221" s="7">
        <v>-0.20839413659700001</v>
      </c>
      <c r="T221" s="7">
        <v>3.9882409792200001E-2</v>
      </c>
      <c r="U221" s="7">
        <v>0.84193578090599996</v>
      </c>
      <c r="V221" s="7">
        <v>4.7462854745700001E-2</v>
      </c>
      <c r="W221" s="7">
        <v>0.68695930477800005</v>
      </c>
      <c r="X221" s="7">
        <v>9.6171723291500005E-2</v>
      </c>
      <c r="Y221" s="7">
        <v>0.83504750154100005</v>
      </c>
    </row>
    <row r="222" spans="1:25" x14ac:dyDescent="0.35">
      <c r="A222" s="3" t="s">
        <v>217</v>
      </c>
      <c r="B222" s="5">
        <v>0.42601699173300001</v>
      </c>
      <c r="C222" s="5">
        <v>7.6979096241200001E-2</v>
      </c>
      <c r="D222" s="5">
        <v>0.102005217154</v>
      </c>
      <c r="E222" s="5">
        <v>1.6346940534300001E-2</v>
      </c>
      <c r="F222" s="5">
        <v>-0.104619615837</v>
      </c>
      <c r="G222" s="5">
        <v>-7.3363440736900001E-3</v>
      </c>
      <c r="H222" s="7">
        <v>0.17432697477100001</v>
      </c>
      <c r="I222" s="7">
        <v>0.101171207362</v>
      </c>
      <c r="J222" s="7">
        <v>5.2665918146099999E-2</v>
      </c>
      <c r="K222" s="7">
        <v>4.18757343012E-2</v>
      </c>
      <c r="L222" s="7">
        <v>6.22580863438E-2</v>
      </c>
      <c r="M222" s="7">
        <v>7.4730088341899994E-2</v>
      </c>
      <c r="N222" s="7">
        <v>2.44378124667</v>
      </c>
      <c r="O222" s="7">
        <v>0.76087948586099996</v>
      </c>
      <c r="P222" s="7">
        <v>1.93683544775</v>
      </c>
      <c r="Q222" s="7">
        <v>0.39036785401099999</v>
      </c>
      <c r="R222" s="7">
        <v>-1.68041811082</v>
      </c>
      <c r="S222" s="7">
        <v>-9.8171221745700005E-2</v>
      </c>
      <c r="T222" s="7">
        <v>1.50481299809E-2</v>
      </c>
      <c r="U222" s="7">
        <v>0.44726268869300001</v>
      </c>
      <c r="V222" s="7">
        <v>5.3603538341700001E-2</v>
      </c>
      <c r="W222" s="7">
        <v>0.69651192042099996</v>
      </c>
      <c r="X222" s="7">
        <v>9.3805377636100001E-2</v>
      </c>
      <c r="Y222" s="7">
        <v>0.92185487131599997</v>
      </c>
    </row>
    <row r="223" spans="1:25" x14ac:dyDescent="0.35">
      <c r="A223" s="3" t="s">
        <v>218</v>
      </c>
      <c r="B223" s="5">
        <v>0.28844602944999997</v>
      </c>
      <c r="C223" s="5">
        <v>0.15398279623700001</v>
      </c>
      <c r="D223" s="5">
        <v>9.1321174205399994E-2</v>
      </c>
      <c r="E223" s="5">
        <v>1.6490972067800001E-2</v>
      </c>
      <c r="F223" s="5">
        <v>-0.10665172627400001</v>
      </c>
      <c r="G223" s="5">
        <v>8.4398408666200003E-3</v>
      </c>
      <c r="H223" s="7">
        <v>0.153054925127</v>
      </c>
      <c r="I223" s="7">
        <v>9.4523178889399997E-2</v>
      </c>
      <c r="J223" s="7">
        <v>5.20546216292E-2</v>
      </c>
      <c r="K223" s="7">
        <v>4.1734816782900003E-2</v>
      </c>
      <c r="L223" s="7">
        <v>6.2167810743199999E-2</v>
      </c>
      <c r="M223" s="7">
        <v>7.1593855858299998E-2</v>
      </c>
      <c r="N223" s="7">
        <v>1.88459162101</v>
      </c>
      <c r="O223" s="7">
        <v>1.62904800755</v>
      </c>
      <c r="P223" s="7">
        <v>1.7543336469899999</v>
      </c>
      <c r="Q223" s="7">
        <v>0.39513704237899999</v>
      </c>
      <c r="R223" s="7">
        <v>-1.7155457945000001</v>
      </c>
      <c r="S223" s="7">
        <v>0.11788498838899999</v>
      </c>
      <c r="T223" s="7">
        <v>6.03479470551E-2</v>
      </c>
      <c r="U223" s="7">
        <v>0.10424001455199999</v>
      </c>
      <c r="V223" s="7">
        <v>8.0284922575699996E-2</v>
      </c>
      <c r="W223" s="7">
        <v>0.69299248389500001</v>
      </c>
      <c r="X223" s="7">
        <v>8.7167071971100005E-2</v>
      </c>
      <c r="Y223" s="7">
        <v>0.90622922658899996</v>
      </c>
    </row>
    <row r="224" spans="1:25" x14ac:dyDescent="0.35">
      <c r="A224" s="3" t="s">
        <v>219</v>
      </c>
      <c r="B224" s="5">
        <v>0.43172039702800002</v>
      </c>
      <c r="C224" s="5">
        <v>5.2933290114399997E-2</v>
      </c>
      <c r="D224" s="5">
        <v>0.102791152235</v>
      </c>
      <c r="E224" s="5">
        <v>1.63704102993E-2</v>
      </c>
      <c r="F224" s="5">
        <v>-0.10446033341200001</v>
      </c>
      <c r="G224" s="5">
        <v>-1.0219727805899999E-2</v>
      </c>
      <c r="H224" s="7">
        <v>0.170289528223</v>
      </c>
      <c r="I224" s="7">
        <v>0.102515028366</v>
      </c>
      <c r="J224" s="7">
        <v>5.2664709216E-2</v>
      </c>
      <c r="K224" s="7">
        <v>4.1872792074399999E-2</v>
      </c>
      <c r="L224" s="7">
        <v>6.2271428961100002E-2</v>
      </c>
      <c r="M224" s="7">
        <v>7.5272882028199997E-2</v>
      </c>
      <c r="N224" s="7">
        <v>2.5352140060199999</v>
      </c>
      <c r="O224" s="7">
        <v>0.51634663676199999</v>
      </c>
      <c r="P224" s="7">
        <v>1.9518032808900001</v>
      </c>
      <c r="Q224" s="7">
        <v>0.39095578508899997</v>
      </c>
      <c r="R224" s="7">
        <v>-1.6775001819499999</v>
      </c>
      <c r="S224" s="7">
        <v>-0.13576905162200001</v>
      </c>
      <c r="T224" s="7">
        <v>1.16908713992E-2</v>
      </c>
      <c r="U224" s="7">
        <v>0.60595197661599998</v>
      </c>
      <c r="V224" s="7">
        <v>5.1792020752500001E-2</v>
      </c>
      <c r="W224" s="7">
        <v>0.69607769827699995</v>
      </c>
      <c r="X224" s="7">
        <v>9.4374641975700002E-2</v>
      </c>
      <c r="Y224" s="7">
        <v>0.89208516080900002</v>
      </c>
    </row>
    <row r="225" spans="1:25" x14ac:dyDescent="0.35">
      <c r="A225" s="3" t="s">
        <v>220</v>
      </c>
      <c r="B225" s="5">
        <v>0.46938830688200001</v>
      </c>
      <c r="C225" s="5">
        <v>8.2315734246500002E-2</v>
      </c>
      <c r="D225" s="5">
        <v>0.100247050056</v>
      </c>
      <c r="E225" s="5">
        <v>1.6140817268700001E-2</v>
      </c>
      <c r="F225" s="5">
        <v>-0.10494837785900001</v>
      </c>
      <c r="G225" s="5">
        <v>-3.9467648681199997E-3</v>
      </c>
      <c r="H225" s="7">
        <v>0.180496768236</v>
      </c>
      <c r="I225" s="7">
        <v>9.9069059824799993E-2</v>
      </c>
      <c r="J225" s="7">
        <v>5.2577247585700003E-2</v>
      </c>
      <c r="K225" s="7">
        <v>4.1888568969900002E-2</v>
      </c>
      <c r="L225" s="7">
        <v>6.2239689304399999E-2</v>
      </c>
      <c r="M225" s="7">
        <v>7.3888100103200002E-2</v>
      </c>
      <c r="N225" s="7">
        <v>2.60053579611</v>
      </c>
      <c r="O225" s="7">
        <v>0.83089245413299995</v>
      </c>
      <c r="P225" s="7">
        <v>1.9066621905600001</v>
      </c>
      <c r="Q225" s="7">
        <v>0.38532749305300001</v>
      </c>
      <c r="R225" s="7">
        <v>-1.6861970075899999</v>
      </c>
      <c r="S225" s="7">
        <v>-5.34154331023E-2</v>
      </c>
      <c r="T225" s="7">
        <v>9.7190012665000006E-3</v>
      </c>
      <c r="U225" s="7">
        <v>0.406624418278</v>
      </c>
      <c r="V225" s="7">
        <v>5.7417128649599997E-2</v>
      </c>
      <c r="W225" s="7">
        <v>0.70023861445699997</v>
      </c>
      <c r="X225" s="7">
        <v>9.2686127017099995E-2</v>
      </c>
      <c r="Y225" s="7">
        <v>0.95743265301699998</v>
      </c>
    </row>
    <row r="226" spans="1:25" x14ac:dyDescent="0.35">
      <c r="A226" s="3" t="s">
        <v>221</v>
      </c>
      <c r="B226" s="5">
        <v>0.26660377664000001</v>
      </c>
      <c r="C226" s="5">
        <v>-0.12761632215800001</v>
      </c>
      <c r="D226" s="5">
        <v>0.10954658618099999</v>
      </c>
      <c r="E226" s="5">
        <v>1.8114715814299999E-2</v>
      </c>
      <c r="F226" s="5">
        <v>-0.10267332182900001</v>
      </c>
      <c r="G226" s="5">
        <v>-3.5049860657500001E-2</v>
      </c>
      <c r="H226" s="7">
        <v>0.143392268612</v>
      </c>
      <c r="I226" s="7">
        <v>9.4405116233300002E-2</v>
      </c>
      <c r="J226" s="7">
        <v>5.2210243012400001E-2</v>
      </c>
      <c r="K226" s="7">
        <v>4.17896006514E-2</v>
      </c>
      <c r="L226" s="7">
        <v>6.2384562849100003E-2</v>
      </c>
      <c r="M226" s="7">
        <v>7.7397162254099997E-2</v>
      </c>
      <c r="N226" s="7">
        <v>1.8592618641200001</v>
      </c>
      <c r="O226" s="7">
        <v>-1.35179455574</v>
      </c>
      <c r="P226" s="7">
        <v>2.0981818865399999</v>
      </c>
      <c r="Q226" s="7">
        <v>0.433474250339</v>
      </c>
      <c r="R226" s="7">
        <v>-1.6458129565999999</v>
      </c>
      <c r="S226" s="7">
        <v>-0.452857180247</v>
      </c>
      <c r="T226" s="7">
        <v>6.3864008439999995E-2</v>
      </c>
      <c r="U226" s="7">
        <v>0.177350329192</v>
      </c>
      <c r="V226" s="7">
        <v>3.6635437385199997E-2</v>
      </c>
      <c r="W226" s="7">
        <v>0.66494842753500005</v>
      </c>
      <c r="X226" s="7">
        <v>0.100737322891</v>
      </c>
      <c r="Y226" s="7">
        <v>0.65094386200599996</v>
      </c>
    </row>
    <row r="227" spans="1:25" x14ac:dyDescent="0.35">
      <c r="A227" s="3" t="s">
        <v>222</v>
      </c>
      <c r="B227" s="5">
        <v>0.54142017932499997</v>
      </c>
      <c r="C227" s="5">
        <v>4.9212668142400003E-2</v>
      </c>
      <c r="D227" s="5">
        <v>9.8922607537099999E-2</v>
      </c>
      <c r="E227" s="5">
        <v>1.5765184064300001E-2</v>
      </c>
      <c r="F227" s="5">
        <v>-0.105364372491</v>
      </c>
      <c r="G227" s="5">
        <v>-7.6145563886999995E-4</v>
      </c>
      <c r="H227" s="7">
        <v>0.192672244316</v>
      </c>
      <c r="I227" s="7">
        <v>0.10083156867</v>
      </c>
      <c r="J227" s="7">
        <v>5.26838860659E-2</v>
      </c>
      <c r="K227" s="7">
        <v>4.1907659280400002E-2</v>
      </c>
      <c r="L227" s="7">
        <v>6.2223761862000002E-2</v>
      </c>
      <c r="M227" s="7">
        <v>7.3736373915699996E-2</v>
      </c>
      <c r="N227" s="7">
        <v>2.8100579886200001</v>
      </c>
      <c r="O227" s="7">
        <v>0.48806806034799999</v>
      </c>
      <c r="P227" s="7">
        <v>1.87766345507</v>
      </c>
      <c r="Q227" s="7">
        <v>0.376188609314</v>
      </c>
      <c r="R227" s="7">
        <v>-1.6933140867400001</v>
      </c>
      <c r="S227" s="7">
        <v>-1.03267301934E-2</v>
      </c>
      <c r="T227" s="7">
        <v>5.2435017786700002E-3</v>
      </c>
      <c r="U227" s="7">
        <v>0.62581997308399995</v>
      </c>
      <c r="V227" s="7">
        <v>6.1293257485099999E-2</v>
      </c>
      <c r="W227" s="7">
        <v>0.70701410294400002</v>
      </c>
      <c r="X227" s="7">
        <v>9.1322524917999998E-2</v>
      </c>
      <c r="Y227" s="7">
        <v>0.99176673650500002</v>
      </c>
    </row>
    <row r="228" spans="1:25" x14ac:dyDescent="0.35">
      <c r="A228" s="3" t="s">
        <v>223</v>
      </c>
      <c r="B228" s="5">
        <v>0.22615700520400001</v>
      </c>
      <c r="C228" s="5">
        <v>0.190298818492</v>
      </c>
      <c r="D228" s="5">
        <v>8.5954570599899999E-2</v>
      </c>
      <c r="E228" s="5">
        <v>1.7545108779899999E-2</v>
      </c>
      <c r="F228" s="5">
        <v>-0.10744187626600001</v>
      </c>
      <c r="G228" s="5">
        <v>1.2359683210700001E-2</v>
      </c>
      <c r="H228" s="7">
        <v>0.14571316666600001</v>
      </c>
      <c r="I228" s="7">
        <v>0.100932216017</v>
      </c>
      <c r="J228" s="7">
        <v>5.1917720379599998E-2</v>
      </c>
      <c r="K228" s="7">
        <v>4.1517780414700001E-2</v>
      </c>
      <c r="L228" s="7">
        <v>6.2153412719600003E-2</v>
      </c>
      <c r="M228" s="7">
        <v>7.0825262461299998E-2</v>
      </c>
      <c r="N228" s="7">
        <v>1.55206979835</v>
      </c>
      <c r="O228" s="7">
        <v>1.88541207161</v>
      </c>
      <c r="P228" s="7">
        <v>1.65559215565</v>
      </c>
      <c r="Q228" s="7">
        <v>0.42259264836999999</v>
      </c>
      <c r="R228" s="7">
        <v>-1.7286561037299999</v>
      </c>
      <c r="S228" s="7">
        <v>0.17450952924400001</v>
      </c>
      <c r="T228" s="7">
        <v>0.12158689399399999</v>
      </c>
      <c r="U228" s="7">
        <v>6.0236809258700001E-2</v>
      </c>
      <c r="V228" s="7">
        <v>9.8738065657099999E-2</v>
      </c>
      <c r="W228" s="7">
        <v>0.67286279777799995</v>
      </c>
      <c r="X228" s="7">
        <v>8.4789277205799998E-2</v>
      </c>
      <c r="Y228" s="7">
        <v>0.86157014412400001</v>
      </c>
    </row>
    <row r="229" spans="1:25" x14ac:dyDescent="0.35">
      <c r="A229" s="3" t="s">
        <v>224</v>
      </c>
      <c r="B229" s="5">
        <v>0.387750352751</v>
      </c>
      <c r="C229" s="5">
        <v>4.5460915033699999E-2</v>
      </c>
      <c r="D229" s="5">
        <v>0.10320442680399999</v>
      </c>
      <c r="E229" s="5">
        <v>1.6567397575899999E-2</v>
      </c>
      <c r="F229" s="5">
        <v>-0.104270389316</v>
      </c>
      <c r="G229" s="5">
        <v>-1.17069942556E-2</v>
      </c>
      <c r="H229" s="7">
        <v>0.16744439553900001</v>
      </c>
      <c r="I229" s="7">
        <v>0.10009159100999999</v>
      </c>
      <c r="J229" s="7">
        <v>5.2533895265500001E-2</v>
      </c>
      <c r="K229" s="7">
        <v>4.18617844751E-2</v>
      </c>
      <c r="L229" s="7">
        <v>6.2280087130499998E-2</v>
      </c>
      <c r="M229" s="7">
        <v>7.5294638948700005E-2</v>
      </c>
      <c r="N229" s="7">
        <v>2.3156962136799999</v>
      </c>
      <c r="O229" s="7">
        <v>0.45419315024399998</v>
      </c>
      <c r="P229" s="7">
        <v>1.9645302576899999</v>
      </c>
      <c r="Q229" s="7">
        <v>0.39576424616400002</v>
      </c>
      <c r="R229" s="7">
        <v>-1.6742171393800001</v>
      </c>
      <c r="S229" s="7">
        <v>-0.15548244096800001</v>
      </c>
      <c r="T229" s="7">
        <v>2.11765143701E-2</v>
      </c>
      <c r="U229" s="7">
        <v>0.649983067666</v>
      </c>
      <c r="V229" s="7">
        <v>5.0292445024499997E-2</v>
      </c>
      <c r="W229" s="7">
        <v>0.69253012980799999</v>
      </c>
      <c r="X229" s="7">
        <v>9.5018458979499995E-2</v>
      </c>
      <c r="Y229" s="7">
        <v>0.87653436017999997</v>
      </c>
    </row>
    <row r="230" spans="1:25" x14ac:dyDescent="0.35">
      <c r="A230" s="3" t="s">
        <v>225</v>
      </c>
      <c r="B230" s="5">
        <v>0.55094859484900005</v>
      </c>
      <c r="C230" s="5">
        <v>5.7554818704199998E-2</v>
      </c>
      <c r="D230" s="5">
        <v>9.7662595080799997E-2</v>
      </c>
      <c r="E230" s="5">
        <v>1.57906695426E-2</v>
      </c>
      <c r="F230" s="5">
        <v>-0.105558722597</v>
      </c>
      <c r="G230" s="5">
        <v>1.0385921577800001E-3</v>
      </c>
      <c r="H230" s="7">
        <v>0.20577884773300001</v>
      </c>
      <c r="I230" s="7">
        <v>0.103992558793</v>
      </c>
      <c r="J230" s="7">
        <v>5.2514172568700002E-2</v>
      </c>
      <c r="K230" s="7">
        <v>4.1907911956E-2</v>
      </c>
      <c r="L230" s="7">
        <v>6.2209759399400003E-2</v>
      </c>
      <c r="M230" s="7">
        <v>7.3193969822800006E-2</v>
      </c>
      <c r="N230" s="7">
        <v>2.6773820580600001</v>
      </c>
      <c r="O230" s="7">
        <v>0.55345131778599999</v>
      </c>
      <c r="P230" s="7">
        <v>1.8597378631999999</v>
      </c>
      <c r="Q230" s="7">
        <v>0.37679447163099999</v>
      </c>
      <c r="R230" s="7">
        <v>-1.6968193353500001</v>
      </c>
      <c r="S230" s="7">
        <v>1.4189586386600001E-2</v>
      </c>
      <c r="T230" s="7">
        <v>7.7842513536399999E-3</v>
      </c>
      <c r="U230" s="7">
        <v>0.58032248615799997</v>
      </c>
      <c r="V230" s="7">
        <v>6.3796400409599996E-2</v>
      </c>
      <c r="W230" s="7">
        <v>0.70656419253799996</v>
      </c>
      <c r="X230" s="7">
        <v>9.0656912892099997E-2</v>
      </c>
      <c r="Y230" s="7">
        <v>0.98868714956100001</v>
      </c>
    </row>
    <row r="231" spans="1:25" x14ac:dyDescent="0.35">
      <c r="A231" s="3" t="s">
        <v>226</v>
      </c>
      <c r="B231" s="5">
        <v>0.24596209980600001</v>
      </c>
      <c r="C231" s="5">
        <v>0.168429330007</v>
      </c>
      <c r="D231" s="5">
        <v>4.8029050636100003E-2</v>
      </c>
      <c r="E231" s="5">
        <v>2.0382781212899999E-2</v>
      </c>
      <c r="F231" s="5">
        <v>-0.108434992129</v>
      </c>
      <c r="G231" s="5">
        <v>1.1705277153299999E-2</v>
      </c>
      <c r="H231" s="7">
        <v>0.103930533061</v>
      </c>
      <c r="I231" s="7">
        <v>0.101898490602</v>
      </c>
      <c r="J231" s="7">
        <v>4.4631964960900002E-2</v>
      </c>
      <c r="K231" s="7">
        <v>4.1154531419699998E-2</v>
      </c>
      <c r="L231" s="7">
        <v>6.2125269140299998E-2</v>
      </c>
      <c r="M231" s="7">
        <v>6.9536664324000005E-2</v>
      </c>
      <c r="N231" s="7">
        <v>2.3666009647199999</v>
      </c>
      <c r="O231" s="7">
        <v>1.6529129039199999</v>
      </c>
      <c r="P231" s="7">
        <v>1.0761132896200001</v>
      </c>
      <c r="Q231" s="7">
        <v>0.49527428717400002</v>
      </c>
      <c r="R231" s="7">
        <v>-1.7454249072800001</v>
      </c>
      <c r="S231" s="7">
        <v>0.16833245119099999</v>
      </c>
      <c r="T231" s="7">
        <v>1.8518904752699999E-2</v>
      </c>
      <c r="U231" s="7">
        <v>9.9282620340400002E-2</v>
      </c>
      <c r="V231" s="7">
        <v>0.28264866124799998</v>
      </c>
      <c r="W231" s="7">
        <v>0.62073025707600005</v>
      </c>
      <c r="X231" s="7">
        <v>8.1825047794000003E-2</v>
      </c>
      <c r="Y231" s="7">
        <v>0.86642302607300004</v>
      </c>
    </row>
    <row r="232" spans="1:25" x14ac:dyDescent="0.35">
      <c r="A232" s="3" t="s">
        <v>227</v>
      </c>
      <c r="B232" s="5">
        <v>0.412436042048</v>
      </c>
      <c r="C232" s="5">
        <v>1.38541235739E-2</v>
      </c>
      <c r="D232" s="5">
        <v>9.4259765804500004E-2</v>
      </c>
      <c r="E232" s="5">
        <v>1.5654137797099999E-2</v>
      </c>
      <c r="F232" s="5">
        <v>-0.106317970018</v>
      </c>
      <c r="G232" s="5">
        <v>6.61713403698E-3</v>
      </c>
      <c r="H232" s="7">
        <v>0.21129539596999999</v>
      </c>
      <c r="I232" s="7">
        <v>0.100112650264</v>
      </c>
      <c r="J232" s="7">
        <v>5.2416093386100003E-2</v>
      </c>
      <c r="K232" s="7">
        <v>4.1858296578900001E-2</v>
      </c>
      <c r="L232" s="7">
        <v>6.2187250385899999E-2</v>
      </c>
      <c r="M232" s="7">
        <v>7.2574497092000007E-2</v>
      </c>
      <c r="N232" s="7">
        <v>1.9519405056400001</v>
      </c>
      <c r="O232" s="7">
        <v>0.13838534428400001</v>
      </c>
      <c r="P232" s="7">
        <v>1.79829818888</v>
      </c>
      <c r="Q232" s="7">
        <v>0.37397933209099998</v>
      </c>
      <c r="R232" s="7">
        <v>-1.7096425610999999</v>
      </c>
      <c r="S232" s="7">
        <v>9.1177125603600001E-2</v>
      </c>
      <c r="T232" s="7">
        <v>5.1775653804800002E-2</v>
      </c>
      <c r="U232" s="7">
        <v>0.89001877758600001</v>
      </c>
      <c r="V232" s="7">
        <v>7.3027248503199998E-2</v>
      </c>
      <c r="W232" s="7">
        <v>0.70865557142500002</v>
      </c>
      <c r="X232" s="7">
        <v>8.8255240646400002E-2</v>
      </c>
      <c r="Y232" s="7">
        <v>0.92740618212799997</v>
      </c>
    </row>
    <row r="233" spans="1:25" x14ac:dyDescent="0.35">
      <c r="A233" s="3" t="s">
        <v>228</v>
      </c>
      <c r="B233" s="5">
        <v>0.27137897005200001</v>
      </c>
      <c r="C233" s="5">
        <v>0.14702510771800001</v>
      </c>
      <c r="D233" s="5">
        <v>3.2610980423000001E-2</v>
      </c>
      <c r="E233" s="5">
        <v>2.15367855873E-2</v>
      </c>
      <c r="F233" s="5">
        <v>-0.108626805061</v>
      </c>
      <c r="G233" s="5">
        <v>5.0076636735399997E-3</v>
      </c>
      <c r="H233" s="7">
        <v>9.7767192881500001E-2</v>
      </c>
      <c r="I233" s="7">
        <v>0.10060787797699999</v>
      </c>
      <c r="J233" s="7">
        <v>4.16709168927E-2</v>
      </c>
      <c r="K233" s="7">
        <v>4.1031098337399999E-2</v>
      </c>
      <c r="L233" s="7">
        <v>6.2116860094399998E-2</v>
      </c>
      <c r="M233" s="7">
        <v>6.8984339947500001E-2</v>
      </c>
      <c r="N233" s="7">
        <v>2.7757672287899999</v>
      </c>
      <c r="O233" s="7">
        <v>1.46136774451</v>
      </c>
      <c r="P233" s="7">
        <v>0.78258370236899999</v>
      </c>
      <c r="Q233" s="7">
        <v>0.52488932687699996</v>
      </c>
      <c r="R233" s="7">
        <v>-1.7487491302</v>
      </c>
      <c r="S233" s="7">
        <v>7.2591310975199996E-2</v>
      </c>
      <c r="T233" s="7">
        <v>5.8156196629899999E-3</v>
      </c>
      <c r="U233" s="7">
        <v>0.144849091427</v>
      </c>
      <c r="V233" s="7">
        <v>0.43442280056299998</v>
      </c>
      <c r="W233" s="7">
        <v>0.60000627666499995</v>
      </c>
      <c r="X233" s="7">
        <v>8.1247570621899995E-2</v>
      </c>
      <c r="Y233" s="7">
        <v>0.94217453307700005</v>
      </c>
    </row>
    <row r="234" spans="1:25" x14ac:dyDescent="0.35">
      <c r="A234" s="3" t="s">
        <v>229</v>
      </c>
      <c r="B234" s="5">
        <v>0.25435665773100002</v>
      </c>
      <c r="C234" s="5">
        <v>-1.6327583838399998E-2</v>
      </c>
      <c r="D234" s="5">
        <v>0.104026508563</v>
      </c>
      <c r="E234" s="5">
        <v>1.6387134568099999E-2</v>
      </c>
      <c r="F234" s="5">
        <v>-0.104240756919</v>
      </c>
      <c r="G234" s="5">
        <v>-1.5557043118700001E-2</v>
      </c>
      <c r="H234" s="7">
        <v>0.157064138666</v>
      </c>
      <c r="I234" s="7">
        <v>8.6639259108399994E-2</v>
      </c>
      <c r="J234" s="7">
        <v>5.26919652822E-2</v>
      </c>
      <c r="K234" s="7">
        <v>4.1872502083600001E-2</v>
      </c>
      <c r="L234" s="7">
        <v>6.22933996108E-2</v>
      </c>
      <c r="M234" s="7">
        <v>7.6371276355900006E-2</v>
      </c>
      <c r="N234" s="7">
        <v>1.61944451414</v>
      </c>
      <c r="O234" s="7">
        <v>-0.188454795279</v>
      </c>
      <c r="P234" s="7">
        <v>1.9742385391399999</v>
      </c>
      <c r="Q234" s="7">
        <v>0.39135790202699999</v>
      </c>
      <c r="R234" s="7">
        <v>-1.6733836581399999</v>
      </c>
      <c r="S234" s="7">
        <v>-0.20370280373800001</v>
      </c>
      <c r="T234" s="7">
        <v>0.10628983238</v>
      </c>
      <c r="U234" s="7">
        <v>0.85063391825099999</v>
      </c>
      <c r="V234" s="7">
        <v>4.9173276404400001E-2</v>
      </c>
      <c r="W234" s="7">
        <v>0.69578076855799997</v>
      </c>
      <c r="X234" s="7">
        <v>9.5182469071800002E-2</v>
      </c>
      <c r="Y234" s="7">
        <v>0.83870906647999999</v>
      </c>
    </row>
    <row r="235" spans="1:25" x14ac:dyDescent="0.35">
      <c r="A235" s="3" t="s">
        <v>230</v>
      </c>
      <c r="B235" s="5">
        <v>0.46286502727099998</v>
      </c>
      <c r="C235" s="5">
        <v>6.0898519005599998E-2</v>
      </c>
      <c r="D235" s="5">
        <v>0.10136263377099999</v>
      </c>
      <c r="E235" s="5">
        <v>1.6077838087100001E-2</v>
      </c>
      <c r="F235" s="5">
        <v>-0.104809808697</v>
      </c>
      <c r="G235" s="5">
        <v>-6.3382167490300002E-3</v>
      </c>
      <c r="H235" s="7">
        <v>0.16627326305699999</v>
      </c>
      <c r="I235" s="7">
        <v>9.8588701124000006E-2</v>
      </c>
      <c r="J235" s="7">
        <v>5.2717005727100003E-2</v>
      </c>
      <c r="K235" s="7">
        <v>4.1889626864699998E-2</v>
      </c>
      <c r="L235" s="7">
        <v>6.2253764488799997E-2</v>
      </c>
      <c r="M235" s="7">
        <v>7.4756013769399998E-2</v>
      </c>
      <c r="N235" s="7">
        <v>2.7837610134099999</v>
      </c>
      <c r="O235" s="7">
        <v>0.61770282305500002</v>
      </c>
      <c r="P235" s="7">
        <v>1.92276917804</v>
      </c>
      <c r="Q235" s="7">
        <v>0.38381430655900001</v>
      </c>
      <c r="R235" s="7">
        <v>-1.68358989303</v>
      </c>
      <c r="S235" s="7">
        <v>-8.4785376178299995E-2</v>
      </c>
      <c r="T235" s="7">
        <v>5.6774137465099997E-3</v>
      </c>
      <c r="U235" s="7">
        <v>0.53718966847299998</v>
      </c>
      <c r="V235" s="7">
        <v>5.5354088962200003E-2</v>
      </c>
      <c r="W235" s="7">
        <v>0.70135884113500002</v>
      </c>
      <c r="X235" s="7">
        <v>9.3189729677700006E-2</v>
      </c>
      <c r="Y235" s="7">
        <v>0.932482514815</v>
      </c>
    </row>
    <row r="236" spans="1:25" x14ac:dyDescent="0.35">
      <c r="A236" s="3" t="s">
        <v>231</v>
      </c>
      <c r="B236" s="5">
        <v>0.26939801067699998</v>
      </c>
      <c r="C236" s="5">
        <v>0.11314226360599999</v>
      </c>
      <c r="D236" s="5">
        <v>9.0197241604799999E-2</v>
      </c>
      <c r="E236" s="5">
        <v>1.6392645888999999E-2</v>
      </c>
      <c r="F236" s="5">
        <v>-0.107006622097</v>
      </c>
      <c r="G236" s="5">
        <v>1.13464153045E-2</v>
      </c>
      <c r="H236" s="7">
        <v>0.17428599299399999</v>
      </c>
      <c r="I236" s="7">
        <v>9.8930483637499997E-2</v>
      </c>
      <c r="J236" s="7">
        <v>5.2186156247499997E-2</v>
      </c>
      <c r="K236" s="7">
        <v>4.1713162894800003E-2</v>
      </c>
      <c r="L236" s="7">
        <v>6.2165419523899999E-2</v>
      </c>
      <c r="M236" s="7">
        <v>7.1719344777200003E-2</v>
      </c>
      <c r="N236" s="7">
        <v>1.54572381893</v>
      </c>
      <c r="O236" s="7">
        <v>1.14365420491</v>
      </c>
      <c r="P236" s="7">
        <v>1.7283748811999999</v>
      </c>
      <c r="Q236" s="7">
        <v>0.39298496568899999</v>
      </c>
      <c r="R236" s="7">
        <v>-1.7213206782299999</v>
      </c>
      <c r="S236" s="7">
        <v>0.15820578589699999</v>
      </c>
      <c r="T236" s="7">
        <v>0.123112592763</v>
      </c>
      <c r="U236" s="7">
        <v>0.25358121164300002</v>
      </c>
      <c r="V236" s="7">
        <v>8.4839723251400004E-2</v>
      </c>
      <c r="W236" s="7">
        <v>0.69457979680100002</v>
      </c>
      <c r="X236" s="7">
        <v>8.6113112072300005E-2</v>
      </c>
      <c r="Y236" s="7">
        <v>0.87438968312700005</v>
      </c>
    </row>
    <row r="237" spans="1:25" x14ac:dyDescent="0.35">
      <c r="A237" s="3" t="s">
        <v>232</v>
      </c>
      <c r="B237" s="5">
        <v>0.190202875351</v>
      </c>
      <c r="C237" s="5">
        <v>-0.147262468053</v>
      </c>
      <c r="D237" s="5">
        <v>0.108130670272</v>
      </c>
      <c r="E237" s="5">
        <v>1.7640681424899999E-2</v>
      </c>
      <c r="F237" s="5">
        <v>-0.10305167814799999</v>
      </c>
      <c r="G237" s="5">
        <v>-3.0811699540000001E-2</v>
      </c>
      <c r="H237" s="7">
        <v>0.13899362354</v>
      </c>
      <c r="I237" s="7">
        <v>8.7762173066499999E-2</v>
      </c>
      <c r="J237" s="7">
        <v>5.2247452727299998E-2</v>
      </c>
      <c r="K237" s="7">
        <v>4.1810101755600002E-2</v>
      </c>
      <c r="L237" s="7">
        <v>6.2362663786799999E-2</v>
      </c>
      <c r="M237" s="7">
        <v>7.7674968448300005E-2</v>
      </c>
      <c r="N237" s="7">
        <v>1.3684287847700001</v>
      </c>
      <c r="O237" s="7">
        <v>-1.67797198848</v>
      </c>
      <c r="P237" s="7">
        <v>2.0695874081499999</v>
      </c>
      <c r="Q237" s="7">
        <v>0.42192390556800002</v>
      </c>
      <c r="R237" s="7">
        <v>-1.65245792739</v>
      </c>
      <c r="S237" s="7">
        <v>-0.39667476093699999</v>
      </c>
      <c r="T237" s="7">
        <v>0.17209219220499999</v>
      </c>
      <c r="U237" s="7">
        <v>9.4282408270000007E-2</v>
      </c>
      <c r="V237" s="7">
        <v>3.9254963735899998E-2</v>
      </c>
      <c r="W237" s="7">
        <v>0.67335038611499998</v>
      </c>
      <c r="X237" s="7">
        <v>9.9375332421099999E-2</v>
      </c>
      <c r="Y237" s="7">
        <v>0.69185913290800005</v>
      </c>
    </row>
    <row r="238" spans="1:25" x14ac:dyDescent="0.35">
      <c r="A238" s="3" t="s">
        <v>233</v>
      </c>
      <c r="B238" s="5">
        <v>0.41604441899</v>
      </c>
      <c r="C238" s="5">
        <v>4.20212051879E-2</v>
      </c>
      <c r="D238" s="5">
        <v>9.9514380000699995E-2</v>
      </c>
      <c r="E238" s="5">
        <v>1.5647423847099998E-2</v>
      </c>
      <c r="F238" s="5">
        <v>-0.105258762085</v>
      </c>
      <c r="G238" s="5">
        <v>-2.3720954631400002E-3</v>
      </c>
      <c r="H238" s="7">
        <v>0.16202294973</v>
      </c>
      <c r="I238" s="7">
        <v>8.8427657357000006E-2</v>
      </c>
      <c r="J238" s="7">
        <v>5.2746002292499997E-2</v>
      </c>
      <c r="K238" s="7">
        <v>4.1913585726199999E-2</v>
      </c>
      <c r="L238" s="7">
        <v>6.22371160839E-2</v>
      </c>
      <c r="M238" s="7">
        <v>7.4298785901199996E-2</v>
      </c>
      <c r="N238" s="7">
        <v>2.56781165682</v>
      </c>
      <c r="O238" s="7">
        <v>0.47520432457299999</v>
      </c>
      <c r="P238" s="7">
        <v>1.8866715139600001</v>
      </c>
      <c r="Q238" s="7">
        <v>0.37332582206999998</v>
      </c>
      <c r="R238" s="7">
        <v>-1.6912538483199999</v>
      </c>
      <c r="S238" s="7">
        <v>-3.1926436406300003E-2</v>
      </c>
      <c r="T238" s="7">
        <v>1.0666200673699999E-2</v>
      </c>
      <c r="U238" s="7">
        <v>0.634950101032</v>
      </c>
      <c r="V238" s="7">
        <v>6.0066537545E-2</v>
      </c>
      <c r="W238" s="7">
        <v>0.70914138312999997</v>
      </c>
      <c r="X238" s="7">
        <v>9.1715581536799998E-2</v>
      </c>
      <c r="Y238" s="7">
        <v>0.974549672325</v>
      </c>
    </row>
    <row r="239" spans="1:25" x14ac:dyDescent="0.35">
      <c r="A239" s="3" t="s">
        <v>234</v>
      </c>
      <c r="B239" s="5">
        <v>0.30830004814599998</v>
      </c>
      <c r="C239" s="5">
        <v>1.0950052683699999E-2</v>
      </c>
      <c r="D239" s="5">
        <v>0.103907777977</v>
      </c>
      <c r="E239" s="5">
        <v>1.6618274688099999E-2</v>
      </c>
      <c r="F239" s="5">
        <v>-0.104123403147</v>
      </c>
      <c r="G239" s="5">
        <v>-1.49653048909E-2</v>
      </c>
      <c r="H239" s="7">
        <v>0.14473912897399999</v>
      </c>
      <c r="I239" s="7">
        <v>0.101882156956</v>
      </c>
      <c r="J239" s="7">
        <v>5.2512100939299998E-2</v>
      </c>
      <c r="K239" s="7">
        <v>4.1858476191399999E-2</v>
      </c>
      <c r="L239" s="7">
        <v>6.2292540726899999E-2</v>
      </c>
      <c r="M239" s="7">
        <v>7.5962044820800004E-2</v>
      </c>
      <c r="N239" s="7">
        <v>2.1300394049000002</v>
      </c>
      <c r="O239" s="7">
        <v>0.10747762916299999</v>
      </c>
      <c r="P239" s="7">
        <v>1.9787396832099999</v>
      </c>
      <c r="Q239" s="7">
        <v>0.39701098081300001</v>
      </c>
      <c r="R239" s="7">
        <v>-1.67152281689</v>
      </c>
      <c r="S239" s="7">
        <v>-0.19701029542000001</v>
      </c>
      <c r="T239" s="7">
        <v>3.3894565631600003E-2</v>
      </c>
      <c r="U239" s="7">
        <v>0.91447421865300005</v>
      </c>
      <c r="V239" s="7">
        <v>4.8661551542300001E-2</v>
      </c>
      <c r="W239" s="7">
        <v>0.69161141962600003</v>
      </c>
      <c r="X239" s="7">
        <v>9.5549462125100001E-2</v>
      </c>
      <c r="Y239" s="7">
        <v>0.84393859767799995</v>
      </c>
    </row>
    <row r="240" spans="1:25" x14ac:dyDescent="0.35">
      <c r="A240" s="3" t="s">
        <v>235</v>
      </c>
      <c r="B240" s="5">
        <v>0.161951252386</v>
      </c>
      <c r="C240" s="5">
        <v>0.14476162176900001</v>
      </c>
      <c r="D240" s="5">
        <v>7.5780260013199999E-2</v>
      </c>
      <c r="E240" s="5">
        <v>1.84417343044E-2</v>
      </c>
      <c r="F240" s="5">
        <v>-0.107947327907</v>
      </c>
      <c r="G240" s="5">
        <v>1.2303660994500001E-2</v>
      </c>
      <c r="H240" s="7">
        <v>0.127301059425</v>
      </c>
      <c r="I240" s="7">
        <v>0.102130466056</v>
      </c>
      <c r="J240" s="7">
        <v>5.0302055223700001E-2</v>
      </c>
      <c r="K240" s="7">
        <v>4.1381219250600003E-2</v>
      </c>
      <c r="L240" s="7">
        <v>6.2147238144500003E-2</v>
      </c>
      <c r="M240" s="7">
        <v>7.0143187884200001E-2</v>
      </c>
      <c r="N240" s="7">
        <v>1.27219092376</v>
      </c>
      <c r="O240" s="7">
        <v>1.4174185956400001</v>
      </c>
      <c r="P240" s="7">
        <v>1.5065042506899999</v>
      </c>
      <c r="Q240" s="7">
        <v>0.44565468679699999</v>
      </c>
      <c r="R240" s="7">
        <v>-1.73696098379</v>
      </c>
      <c r="S240" s="7">
        <v>0.175407781791</v>
      </c>
      <c r="T240" s="7">
        <v>0.20418502376299999</v>
      </c>
      <c r="U240" s="7">
        <v>0.15728720090500001</v>
      </c>
      <c r="V240" s="7">
        <v>0.13287732444899999</v>
      </c>
      <c r="W240" s="7">
        <v>0.65613371177500002</v>
      </c>
      <c r="X240" s="7">
        <v>8.3310491905599998E-2</v>
      </c>
      <c r="Y240" s="7">
        <v>0.8608648847</v>
      </c>
    </row>
    <row r="241" spans="1:25" x14ac:dyDescent="0.35">
      <c r="A241" s="3" t="s">
        <v>236</v>
      </c>
      <c r="B241" s="5">
        <v>0.26253411628899997</v>
      </c>
      <c r="C241" s="5">
        <v>0.10958105400699999</v>
      </c>
      <c r="D241" s="5">
        <v>2.88124694149E-2</v>
      </c>
      <c r="E241" s="5">
        <v>2.18309606352E-2</v>
      </c>
      <c r="F241" s="5">
        <v>-0.108846006053</v>
      </c>
      <c r="G241" s="5">
        <v>7.9741366206199996E-3</v>
      </c>
      <c r="H241" s="7">
        <v>9.7431307401700001E-2</v>
      </c>
      <c r="I241" s="7">
        <v>0.10294106845500001</v>
      </c>
      <c r="J241" s="7">
        <v>4.1092624663200003E-2</v>
      </c>
      <c r="K241" s="7">
        <v>4.1008515268500002E-2</v>
      </c>
      <c r="L241" s="7">
        <v>6.21170081974E-2</v>
      </c>
      <c r="M241" s="7">
        <v>6.8902777260700002E-2</v>
      </c>
      <c r="N241" s="7">
        <v>2.6945560240400002</v>
      </c>
      <c r="O241" s="7">
        <v>1.0645027844699999</v>
      </c>
      <c r="P241" s="7">
        <v>0.70115914111099997</v>
      </c>
      <c r="Q241" s="7">
        <v>0.53235189063099997</v>
      </c>
      <c r="R241" s="7">
        <v>-1.7522738008700001</v>
      </c>
      <c r="S241" s="7">
        <v>0.11573026425999999</v>
      </c>
      <c r="T241" s="7">
        <v>7.4023997420400002E-3</v>
      </c>
      <c r="U241" s="7">
        <v>0.28786537948000002</v>
      </c>
      <c r="V241" s="7">
        <v>0.48368901211900001</v>
      </c>
      <c r="W241" s="7">
        <v>0.59483414723200001</v>
      </c>
      <c r="X241" s="7">
        <v>8.0638905770599997E-2</v>
      </c>
      <c r="Y241" s="7">
        <v>0.90793545433199996</v>
      </c>
    </row>
    <row r="242" spans="1:25" x14ac:dyDescent="0.35">
      <c r="A242" s="3" t="s">
        <v>237</v>
      </c>
      <c r="B242" s="5">
        <v>0.15596799499200001</v>
      </c>
      <c r="C242" s="5">
        <v>-0.128009155273</v>
      </c>
      <c r="D242" s="5">
        <v>0.10584286819499999</v>
      </c>
      <c r="E242" s="5">
        <v>1.70073831074E-2</v>
      </c>
      <c r="F242" s="5">
        <v>-0.103621978677</v>
      </c>
      <c r="G242" s="5">
        <v>-2.3813944067900002E-2</v>
      </c>
      <c r="H242" s="7">
        <v>0.150154453759</v>
      </c>
      <c r="I242" s="7">
        <v>9.1550388588599999E-2</v>
      </c>
      <c r="J242" s="7">
        <v>5.2339914695400003E-2</v>
      </c>
      <c r="K242" s="7">
        <v>4.1839486123699997E-2</v>
      </c>
      <c r="L242" s="7">
        <v>6.2328210290799997E-2</v>
      </c>
      <c r="M242" s="7">
        <v>7.7340018054499998E-2</v>
      </c>
      <c r="N242" s="7">
        <v>1.0387170749000001</v>
      </c>
      <c r="O242" s="7">
        <v>-1.3982371593</v>
      </c>
      <c r="P242" s="7">
        <v>2.0222208769500001</v>
      </c>
      <c r="Q242" s="7">
        <v>0.40649120443600001</v>
      </c>
      <c r="R242" s="7">
        <v>-1.6625213237100001</v>
      </c>
      <c r="S242" s="7">
        <v>-0.30791231586000001</v>
      </c>
      <c r="T242" s="7">
        <v>0.29968323341600001</v>
      </c>
      <c r="U242" s="7">
        <v>0.16296409140900001</v>
      </c>
      <c r="V242" s="7">
        <v>4.3945517311599999E-2</v>
      </c>
      <c r="W242" s="7">
        <v>0.68464050358200002</v>
      </c>
      <c r="X242" s="7">
        <v>9.7340823594300005E-2</v>
      </c>
      <c r="Y242" s="7">
        <v>0.75833983918699999</v>
      </c>
    </row>
    <row r="243" spans="1:25" x14ac:dyDescent="0.35">
      <c r="A243" s="3" t="s">
        <v>238</v>
      </c>
      <c r="B243" s="5">
        <v>0.198800137776</v>
      </c>
      <c r="C243" s="5">
        <v>0.16006445834800001</v>
      </c>
      <c r="D243" s="5">
        <v>8.3408998623399996E-2</v>
      </c>
      <c r="E243" s="5">
        <v>1.7695888926500002E-2</v>
      </c>
      <c r="F243" s="5">
        <v>-0.107649912106</v>
      </c>
      <c r="G243" s="5">
        <v>1.2924053060300001E-2</v>
      </c>
      <c r="H243" s="7">
        <v>0.14701204510999999</v>
      </c>
      <c r="I243" s="7">
        <v>0.102035797941</v>
      </c>
      <c r="J243" s="7">
        <v>5.1596152940299997E-2</v>
      </c>
      <c r="K243" s="7">
        <v>4.1487238421600001E-2</v>
      </c>
      <c r="L243" s="7">
        <v>6.2153399776100002E-2</v>
      </c>
      <c r="M243" s="7">
        <v>7.0684036658700003E-2</v>
      </c>
      <c r="N243" s="7">
        <v>1.3522710851799999</v>
      </c>
      <c r="O243" s="7">
        <v>1.5687088411800001</v>
      </c>
      <c r="P243" s="7">
        <v>1.6165739860499999</v>
      </c>
      <c r="Q243" s="7">
        <v>0.42653812593399998</v>
      </c>
      <c r="R243" s="7">
        <v>-1.73200359906</v>
      </c>
      <c r="S243" s="7">
        <v>0.18284260026999999</v>
      </c>
      <c r="T243" s="7">
        <v>0.17719804290899999</v>
      </c>
      <c r="U243" s="7">
        <v>0.11765702844000001</v>
      </c>
      <c r="V243" s="7">
        <v>0.10690872510299999</v>
      </c>
      <c r="W243" s="7">
        <v>0.669988920205</v>
      </c>
      <c r="X243" s="7">
        <v>8.4190668990499998E-2</v>
      </c>
      <c r="Y243" s="7">
        <v>0.85503179610900004</v>
      </c>
    </row>
    <row r="244" spans="1:25" x14ac:dyDescent="0.35">
      <c r="A244" s="3" t="s">
        <v>239</v>
      </c>
      <c r="B244" s="5">
        <v>0.29528008500899999</v>
      </c>
      <c r="C244" s="5">
        <v>0.11038995473800001</v>
      </c>
      <c r="D244" s="5">
        <v>1.3948071517099999E-2</v>
      </c>
      <c r="E244" s="5">
        <v>2.31031137374E-2</v>
      </c>
      <c r="F244" s="5">
        <v>-0.108848158353</v>
      </c>
      <c r="G244" s="5">
        <v>-7.1230225478399996E-3</v>
      </c>
      <c r="H244" s="7">
        <v>9.2572307173600002E-2</v>
      </c>
      <c r="I244" s="7">
        <v>9.9443110600300005E-2</v>
      </c>
      <c r="J244" s="7">
        <v>3.8368859603099999E-2</v>
      </c>
      <c r="K244" s="7">
        <v>4.0884884572799998E-2</v>
      </c>
      <c r="L244" s="7">
        <v>6.2107013059899997E-2</v>
      </c>
      <c r="M244" s="7">
        <v>6.8422332891600005E-2</v>
      </c>
      <c r="N244" s="7">
        <v>3.1897237308299999</v>
      </c>
      <c r="O244" s="7">
        <v>1.11008147343</v>
      </c>
      <c r="P244" s="7">
        <v>0.36352582957599999</v>
      </c>
      <c r="Q244" s="7">
        <v>0.56507714229399997</v>
      </c>
      <c r="R244" s="7">
        <v>-1.7525904562200001</v>
      </c>
      <c r="S244" s="7">
        <v>-0.104103766224</v>
      </c>
      <c r="T244" s="7">
        <v>1.55822141282E-3</v>
      </c>
      <c r="U244" s="7">
        <v>0.267757728463</v>
      </c>
      <c r="V244" s="7">
        <v>0.71644073616399995</v>
      </c>
      <c r="W244" s="7">
        <v>0.572398385028</v>
      </c>
      <c r="X244" s="7">
        <v>8.0584406084699994E-2</v>
      </c>
      <c r="Y244" s="7">
        <v>0.91714911356600004</v>
      </c>
    </row>
    <row r="245" spans="1:25" x14ac:dyDescent="0.35">
      <c r="A245" s="3" t="s">
        <v>240</v>
      </c>
      <c r="B245" s="5">
        <v>0.28226226755799999</v>
      </c>
      <c r="C245" s="5">
        <v>4.2999952594299999E-2</v>
      </c>
      <c r="D245" s="5">
        <v>9.0983013592800005E-2</v>
      </c>
      <c r="E245" s="5">
        <v>1.6019830538000001E-2</v>
      </c>
      <c r="F245" s="5">
        <v>-0.106894472256</v>
      </c>
      <c r="G245" s="5">
        <v>1.1072125518200001E-2</v>
      </c>
      <c r="H245" s="7">
        <v>0.21228355513700001</v>
      </c>
      <c r="I245" s="7">
        <v>9.9089127762699999E-2</v>
      </c>
      <c r="J245" s="7">
        <v>5.22522336716E-2</v>
      </c>
      <c r="K245" s="7">
        <v>4.1763677446399999E-2</v>
      </c>
      <c r="L245" s="7">
        <v>6.2173562965799997E-2</v>
      </c>
      <c r="M245" s="7">
        <v>7.2182063725399995E-2</v>
      </c>
      <c r="N245" s="7">
        <v>1.3296473548100001</v>
      </c>
      <c r="O245" s="7">
        <v>0.43395227675499998</v>
      </c>
      <c r="P245" s="7">
        <v>1.7412272586199999</v>
      </c>
      <c r="Q245" s="7">
        <v>0.383582852792</v>
      </c>
      <c r="R245" s="7">
        <v>-1.7192914022700001</v>
      </c>
      <c r="S245" s="7">
        <v>0.15339164532999999</v>
      </c>
      <c r="T245" s="7">
        <v>0.18453646488200001</v>
      </c>
      <c r="U245" s="7">
        <v>0.66460160144799996</v>
      </c>
      <c r="V245" s="7">
        <v>8.2559027996100001E-2</v>
      </c>
      <c r="W245" s="7">
        <v>0.70153024619500004</v>
      </c>
      <c r="X245" s="7">
        <v>8.6482285599099998E-2</v>
      </c>
      <c r="Y245" s="7">
        <v>0.87818151366300001</v>
      </c>
    </row>
    <row r="246" spans="1:25" x14ac:dyDescent="0.35">
      <c r="A246" s="3" t="s">
        <v>241</v>
      </c>
      <c r="B246" s="5">
        <v>0.37827303885300001</v>
      </c>
      <c r="C246" s="5">
        <v>5.4027016703800002E-2</v>
      </c>
      <c r="D246" s="5">
        <v>0.101775573437</v>
      </c>
      <c r="E246" s="5">
        <v>1.5948665613400002E-2</v>
      </c>
      <c r="F246" s="5">
        <v>-0.104810921002</v>
      </c>
      <c r="G246" s="5">
        <v>-7.5768238031200001E-3</v>
      </c>
      <c r="H246" s="7">
        <v>0.16271409138500001</v>
      </c>
      <c r="I246" s="7">
        <v>8.8647067177200001E-2</v>
      </c>
      <c r="J246" s="7">
        <v>5.2847024942799997E-2</v>
      </c>
      <c r="K246" s="7">
        <v>4.1896868862600002E-2</v>
      </c>
      <c r="L246" s="7">
        <v>6.2260301224899998E-2</v>
      </c>
      <c r="M246" s="7">
        <v>7.5252686417500006E-2</v>
      </c>
      <c r="N246" s="7">
        <v>2.3247712329899999</v>
      </c>
      <c r="O246" s="7">
        <v>0.60946197572299998</v>
      </c>
      <c r="P246" s="7">
        <v>1.92585246846</v>
      </c>
      <c r="Q246" s="7">
        <v>0.38066485745599998</v>
      </c>
      <c r="R246" s="7">
        <v>-1.6834309975999999</v>
      </c>
      <c r="S246" s="7">
        <v>-0.10068509396600001</v>
      </c>
      <c r="T246" s="7">
        <v>2.0679605563300001E-2</v>
      </c>
      <c r="U246" s="7">
        <v>0.54263016203000003</v>
      </c>
      <c r="V246" s="7">
        <v>5.4966331511900002E-2</v>
      </c>
      <c r="W246" s="7">
        <v>0.70369249857299998</v>
      </c>
      <c r="X246" s="7">
        <v>9.3220493846300004E-2</v>
      </c>
      <c r="Y246" s="7">
        <v>0.91986049574700002</v>
      </c>
    </row>
    <row r="247" spans="1:25" x14ac:dyDescent="0.35">
      <c r="A247" s="3" t="s">
        <v>242</v>
      </c>
      <c r="B247" s="5">
        <v>0.215560135721</v>
      </c>
      <c r="C247" s="5">
        <v>0.11159012596499999</v>
      </c>
      <c r="D247" s="5">
        <v>8.8452412011600007E-2</v>
      </c>
      <c r="E247" s="5">
        <v>1.6821627648899998E-2</v>
      </c>
      <c r="F247" s="5">
        <v>-0.10736201517299999</v>
      </c>
      <c r="G247" s="5">
        <v>1.3367085115600001E-2</v>
      </c>
      <c r="H247" s="7">
        <v>0.17491654807699999</v>
      </c>
      <c r="I247" s="7">
        <v>9.75374817433E-2</v>
      </c>
      <c r="J247" s="7">
        <v>5.2309490297400001E-2</v>
      </c>
      <c r="K247" s="7">
        <v>4.16230084623E-2</v>
      </c>
      <c r="L247" s="7">
        <v>6.2162093666100003E-2</v>
      </c>
      <c r="M247" s="7">
        <v>7.1462913910899997E-2</v>
      </c>
      <c r="N247" s="7">
        <v>1.23235987728</v>
      </c>
      <c r="O247" s="7">
        <v>1.1440742981200001</v>
      </c>
      <c r="P247" s="7">
        <v>1.69094387096</v>
      </c>
      <c r="Q247" s="7">
        <v>0.40414252285699998</v>
      </c>
      <c r="R247" s="7">
        <v>-1.7271299732800001</v>
      </c>
      <c r="S247" s="7">
        <v>0.187049259316</v>
      </c>
      <c r="T247" s="7">
        <v>0.218676321039</v>
      </c>
      <c r="U247" s="7">
        <v>0.253407211573</v>
      </c>
      <c r="V247" s="7">
        <v>9.1774837678100005E-2</v>
      </c>
      <c r="W247" s="7">
        <v>0.68636503148899997</v>
      </c>
      <c r="X247" s="7">
        <v>8.5063329347400005E-2</v>
      </c>
      <c r="Y247" s="7">
        <v>0.85173490440199995</v>
      </c>
    </row>
    <row r="248" spans="1:25" x14ac:dyDescent="0.35">
      <c r="A248" s="3" t="s">
        <v>243</v>
      </c>
      <c r="B248" s="5">
        <v>0.199329171927</v>
      </c>
      <c r="C248" s="5">
        <v>-7.6155737441199994E-2</v>
      </c>
      <c r="D248" s="5">
        <v>0.105044330036</v>
      </c>
      <c r="E248" s="5">
        <v>1.6609290319199999E-2</v>
      </c>
      <c r="F248" s="5">
        <v>-0.103954041893</v>
      </c>
      <c r="G248" s="5">
        <v>-2.0422492110800002E-2</v>
      </c>
      <c r="H248" s="7">
        <v>0.15754800717</v>
      </c>
      <c r="I248" s="7">
        <v>8.9462846246300007E-2</v>
      </c>
      <c r="J248" s="7">
        <v>5.2559842515499999E-2</v>
      </c>
      <c r="K248" s="7">
        <v>4.1861826630099998E-2</v>
      </c>
      <c r="L248" s="7">
        <v>6.2313109584199999E-2</v>
      </c>
      <c r="M248" s="7">
        <v>7.7081116193200003E-2</v>
      </c>
      <c r="N248" s="7">
        <v>1.26519640272</v>
      </c>
      <c r="O248" s="7">
        <v>-0.85125547237300003</v>
      </c>
      <c r="P248" s="7">
        <v>1.9985663009800001</v>
      </c>
      <c r="Q248" s="7">
        <v>0.39676458616999999</v>
      </c>
      <c r="R248" s="7">
        <v>-1.66825315871</v>
      </c>
      <c r="S248" s="7">
        <v>-0.26494805886799999</v>
      </c>
      <c r="T248" s="7">
        <v>0.20667764086400001</v>
      </c>
      <c r="U248" s="7">
        <v>0.39523371433400001</v>
      </c>
      <c r="V248" s="7">
        <v>4.6460658722200003E-2</v>
      </c>
      <c r="W248" s="7">
        <v>0.69179295004499997</v>
      </c>
      <c r="X248" s="7">
        <v>9.61970564887E-2</v>
      </c>
      <c r="Y248" s="7">
        <v>0.79121193703399995</v>
      </c>
    </row>
    <row r="249" spans="1:25" x14ac:dyDescent="0.35">
      <c r="A249" s="3" t="s">
        <v>244</v>
      </c>
      <c r="B249" s="5">
        <v>0.39739476870099999</v>
      </c>
      <c r="C249" s="5">
        <v>1.1826568729800001E-2</v>
      </c>
      <c r="D249" s="5">
        <v>9.77043936172E-2</v>
      </c>
      <c r="E249" s="5">
        <v>1.53238398276E-2</v>
      </c>
      <c r="F249" s="5">
        <v>-0.10574108458799999</v>
      </c>
      <c r="G249" s="5">
        <v>2.0195066712299999E-3</v>
      </c>
      <c r="H249" s="7">
        <v>0.16001493240100001</v>
      </c>
      <c r="I249" s="7">
        <v>8.9412103718399999E-2</v>
      </c>
      <c r="J249" s="7">
        <v>5.2783594978699999E-2</v>
      </c>
      <c r="K249" s="7">
        <v>4.19298101449E-2</v>
      </c>
      <c r="L249" s="7">
        <v>6.22169564521E-2</v>
      </c>
      <c r="M249" s="7">
        <v>7.3980172595099994E-2</v>
      </c>
      <c r="N249" s="7">
        <v>2.48348552687</v>
      </c>
      <c r="O249" s="7">
        <v>0.132270332963</v>
      </c>
      <c r="P249" s="7">
        <v>1.85103711971</v>
      </c>
      <c r="Q249" s="7">
        <v>0.365464088071</v>
      </c>
      <c r="R249" s="7">
        <v>-1.6995541186400001</v>
      </c>
      <c r="S249" s="7">
        <v>2.72979448465E-2</v>
      </c>
      <c r="T249" s="7">
        <v>1.3497539142500001E-2</v>
      </c>
      <c r="U249" s="7">
        <v>0.89484964419299995</v>
      </c>
      <c r="V249" s="7">
        <v>6.5041618022300005E-2</v>
      </c>
      <c r="W249" s="7">
        <v>0.71499496691800002</v>
      </c>
      <c r="X249" s="7">
        <v>9.0140331337500004E-2</v>
      </c>
      <c r="Y249" s="7">
        <v>0.978238301822</v>
      </c>
    </row>
    <row r="250" spans="1:25" x14ac:dyDescent="0.35">
      <c r="A250" s="3" t="s">
        <v>245</v>
      </c>
      <c r="B250" s="5">
        <v>0.27411318441400001</v>
      </c>
      <c r="C250" s="5">
        <v>8.1527461147499994E-2</v>
      </c>
      <c r="D250" s="5">
        <v>1.8621950824300001E-2</v>
      </c>
      <c r="E250" s="5">
        <v>2.2713973127800002E-2</v>
      </c>
      <c r="F250" s="5">
        <v>-0.10907472838399999</v>
      </c>
      <c r="G250" s="5">
        <v>6.9161571781900001E-4</v>
      </c>
      <c r="H250" s="7">
        <v>9.4889683728200003E-2</v>
      </c>
      <c r="I250" s="7">
        <v>0.103432918709</v>
      </c>
      <c r="J250" s="7">
        <v>3.93362216784E-2</v>
      </c>
      <c r="K250" s="7">
        <v>4.0931980877999999E-2</v>
      </c>
      <c r="L250" s="7">
        <v>6.2112748633400001E-2</v>
      </c>
      <c r="M250" s="7">
        <v>6.8446500221699999E-2</v>
      </c>
      <c r="N250" s="7">
        <v>2.8887564342499998</v>
      </c>
      <c r="O250" s="7">
        <v>0.78821580368300004</v>
      </c>
      <c r="P250" s="7">
        <v>0.473404664448</v>
      </c>
      <c r="Q250" s="7">
        <v>0.55491995844300002</v>
      </c>
      <c r="R250" s="7">
        <v>-1.75607634155</v>
      </c>
      <c r="S250" s="7">
        <v>1.0104471603100001E-2</v>
      </c>
      <c r="T250" s="7">
        <v>4.1186761734E-3</v>
      </c>
      <c r="U250" s="7">
        <v>0.43112621914799998</v>
      </c>
      <c r="V250" s="7">
        <v>0.63623192357799996</v>
      </c>
      <c r="W250" s="7">
        <v>0.57931862447299998</v>
      </c>
      <c r="X250" s="7">
        <v>7.9986432795899995E-2</v>
      </c>
      <c r="Y250" s="7">
        <v>0.99194393203099995</v>
      </c>
    </row>
    <row r="251" spans="1:25" x14ac:dyDescent="0.35">
      <c r="A251" s="3" t="s">
        <v>246</v>
      </c>
      <c r="B251" s="5">
        <v>0.34651524792600003</v>
      </c>
      <c r="C251" s="5">
        <v>-2.1147129967400001E-2</v>
      </c>
      <c r="D251" s="5">
        <v>9.5404948118999994E-2</v>
      </c>
      <c r="E251" s="5">
        <v>1.5164065782799999E-2</v>
      </c>
      <c r="F251" s="5">
        <v>-0.106218851681</v>
      </c>
      <c r="G251" s="5">
        <v>5.9600451258799998E-3</v>
      </c>
      <c r="H251" s="7">
        <v>0.162382060317</v>
      </c>
      <c r="I251" s="7">
        <v>9.5352831887500003E-2</v>
      </c>
      <c r="J251" s="7">
        <v>5.2668417549799999E-2</v>
      </c>
      <c r="K251" s="7">
        <v>4.1920496643400001E-2</v>
      </c>
      <c r="L251" s="7">
        <v>6.22004462949E-2</v>
      </c>
      <c r="M251" s="7">
        <v>7.3476502070599997E-2</v>
      </c>
      <c r="N251" s="7">
        <v>2.1339503098399999</v>
      </c>
      <c r="O251" s="7">
        <v>-0.221777681363</v>
      </c>
      <c r="P251" s="7">
        <v>1.81142613652</v>
      </c>
      <c r="Q251" s="7">
        <v>0.36173392485700001</v>
      </c>
      <c r="R251" s="7">
        <v>-1.70768632716</v>
      </c>
      <c r="S251" s="7">
        <v>8.1114981768699995E-2</v>
      </c>
      <c r="T251" s="7">
        <v>3.3570545227299999E-2</v>
      </c>
      <c r="U251" s="7">
        <v>0.82462168389199997</v>
      </c>
      <c r="V251" s="7">
        <v>7.0967711993300001E-2</v>
      </c>
      <c r="W251" s="7">
        <v>0.71777824743899998</v>
      </c>
      <c r="X251" s="7">
        <v>8.8618259221199994E-2</v>
      </c>
      <c r="Y251" s="7">
        <v>0.93539880579599999</v>
      </c>
    </row>
    <row r="252" spans="1:25" x14ac:dyDescent="0.35">
      <c r="A252" s="3" t="s">
        <v>247</v>
      </c>
      <c r="B252" s="5">
        <v>0.20353875298599999</v>
      </c>
      <c r="C252" s="5">
        <v>0.117557687679</v>
      </c>
      <c r="D252" s="5">
        <v>4.7716840196199997E-2</v>
      </c>
      <c r="E252" s="5">
        <v>2.0370678077999999E-2</v>
      </c>
      <c r="F252" s="5">
        <v>-0.10861966961</v>
      </c>
      <c r="G252" s="5">
        <v>1.3094496257399999E-2</v>
      </c>
      <c r="H252" s="7">
        <v>0.106089385226</v>
      </c>
      <c r="I252" s="7">
        <v>0.104396593991</v>
      </c>
      <c r="J252" s="7">
        <v>4.4760251891899999E-2</v>
      </c>
      <c r="K252" s="7">
        <v>4.1160463453399999E-2</v>
      </c>
      <c r="L252" s="7">
        <v>6.2128826084E-2</v>
      </c>
      <c r="M252" s="7">
        <v>6.9463404096099995E-2</v>
      </c>
      <c r="N252" s="7">
        <v>1.91855907688</v>
      </c>
      <c r="O252" s="7">
        <v>1.1260682287099999</v>
      </c>
      <c r="P252" s="7">
        <v>1.0660538799399999</v>
      </c>
      <c r="Q252" s="7">
        <v>0.49490886080599999</v>
      </c>
      <c r="R252" s="7">
        <v>-1.74829747247</v>
      </c>
      <c r="S252" s="7">
        <v>0.18850927949499999</v>
      </c>
      <c r="T252" s="7">
        <v>5.58872509753E-2</v>
      </c>
      <c r="U252" s="7">
        <v>0.26094027987700003</v>
      </c>
      <c r="V252" s="7">
        <v>0.287164705618</v>
      </c>
      <c r="W252" s="7">
        <v>0.62098791984299995</v>
      </c>
      <c r="X252" s="7">
        <v>8.1325836074600005E-2</v>
      </c>
      <c r="Y252" s="7">
        <v>0.85059124548200005</v>
      </c>
    </row>
    <row r="253" spans="1:25" x14ac:dyDescent="0.35">
      <c r="A253" s="3" t="s">
        <v>211</v>
      </c>
      <c r="B253" s="5">
        <v>0.14119170148400001</v>
      </c>
      <c r="C253" s="5">
        <v>-0.16112156607399999</v>
      </c>
      <c r="D253" s="5">
        <v>0.10728655404200001</v>
      </c>
      <c r="E253" s="5">
        <v>1.7327475446199999E-2</v>
      </c>
      <c r="F253" s="5">
        <v>-0.10328909408299999</v>
      </c>
      <c r="G253" s="5">
        <v>-2.91859549065E-2</v>
      </c>
      <c r="H253" s="7">
        <v>0.14700274853299999</v>
      </c>
      <c r="I253" s="7">
        <v>8.9877816832200003E-2</v>
      </c>
      <c r="J253" s="7">
        <v>5.22885578448E-2</v>
      </c>
      <c r="K253" s="7">
        <v>4.1826159512999998E-2</v>
      </c>
      <c r="L253" s="7">
        <v>6.2351473629600002E-2</v>
      </c>
      <c r="M253" s="7">
        <v>7.7782207607600004E-2</v>
      </c>
      <c r="N253" s="7">
        <v>0.960469806807</v>
      </c>
      <c r="O253" s="7">
        <v>-1.7926733397900001</v>
      </c>
      <c r="P253" s="7">
        <v>2.0518170411300001</v>
      </c>
      <c r="Q253" s="7">
        <v>0.41427364233199998</v>
      </c>
      <c r="R253" s="7">
        <v>-1.6565621960500001</v>
      </c>
      <c r="S253" s="7">
        <v>-0.37522662064000001</v>
      </c>
      <c r="T253" s="7">
        <v>0.33750946992899999</v>
      </c>
      <c r="U253" s="7">
        <v>7.3924594471699995E-2</v>
      </c>
      <c r="V253" s="7">
        <v>4.0962100894E-2</v>
      </c>
      <c r="W253" s="7">
        <v>0.67893805407300001</v>
      </c>
      <c r="X253" s="7">
        <v>9.8541497697199998E-2</v>
      </c>
      <c r="Y253" s="7">
        <v>0.70772868222399998</v>
      </c>
    </row>
    <row r="254" spans="1:25" x14ac:dyDescent="0.35">
      <c r="A254" s="3" t="s">
        <v>248</v>
      </c>
      <c r="B254" s="5">
        <v>0.15526683187400001</v>
      </c>
      <c r="C254" s="5">
        <v>0.12793235964999999</v>
      </c>
      <c r="D254" s="5">
        <v>6.3814419541499995E-2</v>
      </c>
      <c r="E254" s="5">
        <v>1.9276905775800001E-2</v>
      </c>
      <c r="F254" s="5">
        <v>-0.108271227542</v>
      </c>
      <c r="G254" s="5">
        <v>1.41368395847E-2</v>
      </c>
      <c r="H254" s="7">
        <v>0.119457734696</v>
      </c>
      <c r="I254" s="7">
        <v>0.103238706327</v>
      </c>
      <c r="J254" s="7">
        <v>4.7969336027099997E-2</v>
      </c>
      <c r="K254" s="7">
        <v>4.12790555519E-2</v>
      </c>
      <c r="L254" s="7">
        <v>6.2139371164300003E-2</v>
      </c>
      <c r="M254" s="7">
        <v>6.9930423569099995E-2</v>
      </c>
      <c r="N254" s="7">
        <v>1.2997637387800001</v>
      </c>
      <c r="O254" s="7">
        <v>1.2391898755999999</v>
      </c>
      <c r="P254" s="7">
        <v>1.3303169238300001</v>
      </c>
      <c r="Q254" s="7">
        <v>0.46698999088100002</v>
      </c>
      <c r="R254" s="7">
        <v>-1.7423933572700001</v>
      </c>
      <c r="S254" s="7">
        <v>0.20215578375099999</v>
      </c>
      <c r="T254" s="7">
        <v>0.19457294728399999</v>
      </c>
      <c r="U254" s="7">
        <v>0.21614008043800001</v>
      </c>
      <c r="V254" s="7">
        <v>0.184316081833</v>
      </c>
      <c r="W254" s="7">
        <v>0.64080971233299999</v>
      </c>
      <c r="X254" s="7">
        <v>8.23545939679E-2</v>
      </c>
      <c r="Y254" s="7">
        <v>0.83991728240800001</v>
      </c>
    </row>
    <row r="255" spans="1:25" x14ac:dyDescent="0.35">
      <c r="A255" s="3" t="s">
        <v>249</v>
      </c>
      <c r="B255" s="5">
        <v>0.15756056205300001</v>
      </c>
      <c r="C255" s="5">
        <v>9.7342692440400003E-2</v>
      </c>
      <c r="D255" s="5">
        <v>8.6587154951199993E-2</v>
      </c>
      <c r="E255" s="5">
        <v>1.7120330223999999E-2</v>
      </c>
      <c r="F255" s="5">
        <v>-0.10759000342699999</v>
      </c>
      <c r="G255" s="5">
        <v>1.3752895466499999E-2</v>
      </c>
      <c r="H255" s="7">
        <v>0.183492358947</v>
      </c>
      <c r="I255" s="7">
        <v>0.10069653431599999</v>
      </c>
      <c r="J255" s="7">
        <v>5.2219860630000003E-2</v>
      </c>
      <c r="K255" s="7">
        <v>4.1569353395200001E-2</v>
      </c>
      <c r="L255" s="7">
        <v>6.2160838208000002E-2</v>
      </c>
      <c r="M255" s="7">
        <v>7.1179889151600007E-2</v>
      </c>
      <c r="N255" s="7">
        <v>0.85867642095399999</v>
      </c>
      <c r="O255" s="7">
        <v>0.96669357194899996</v>
      </c>
      <c r="P255" s="7">
        <v>1.6581268870999999</v>
      </c>
      <c r="Q255" s="7">
        <v>0.41184980822799999</v>
      </c>
      <c r="R255" s="7">
        <v>-1.7308325712599999</v>
      </c>
      <c r="S255" s="7">
        <v>0.19321321837399999</v>
      </c>
      <c r="T255" s="7">
        <v>0.39113120872599999</v>
      </c>
      <c r="U255" s="7">
        <v>0.334392519198</v>
      </c>
      <c r="V255" s="7">
        <v>9.8225091937199999E-2</v>
      </c>
      <c r="W255" s="7">
        <v>0.68071211787499997</v>
      </c>
      <c r="X255" s="7">
        <v>8.4399683447799995E-2</v>
      </c>
      <c r="Y255" s="7">
        <v>0.84690872768900005</v>
      </c>
    </row>
    <row r="256" spans="1:25" x14ac:dyDescent="0.35">
      <c r="A256" s="3" t="s">
        <v>250</v>
      </c>
      <c r="B256" s="5">
        <v>0.14189606751100001</v>
      </c>
      <c r="C256" s="5">
        <v>-0.14556656242499999</v>
      </c>
      <c r="D256" s="5">
        <v>0.10667248247900001</v>
      </c>
      <c r="E256" s="5">
        <v>1.7113532067E-2</v>
      </c>
      <c r="F256" s="5">
        <v>-0.103456736031</v>
      </c>
      <c r="G256" s="5">
        <v>-2.7782293756200001E-2</v>
      </c>
      <c r="H256" s="7">
        <v>0.15190002894099999</v>
      </c>
      <c r="I256" s="7">
        <v>9.0149872140199996E-2</v>
      </c>
      <c r="J256" s="7">
        <v>5.2323945091600002E-2</v>
      </c>
      <c r="K256" s="7">
        <v>4.1837522707600001E-2</v>
      </c>
      <c r="L256" s="7">
        <v>6.23436060315E-2</v>
      </c>
      <c r="M256" s="7">
        <v>7.7826492890400001E-2</v>
      </c>
      <c r="N256" s="7">
        <v>0.93414114862200004</v>
      </c>
      <c r="O256" s="7">
        <v>-1.6147173475600001</v>
      </c>
      <c r="P256" s="7">
        <v>2.0386934183199998</v>
      </c>
      <c r="Q256" s="7">
        <v>0.40904745213100002</v>
      </c>
      <c r="R256" s="7">
        <v>-1.6594602496699999</v>
      </c>
      <c r="S256" s="7">
        <v>-0.35697733155299999</v>
      </c>
      <c r="T256" s="7">
        <v>0.35090191137100002</v>
      </c>
      <c r="U256" s="7">
        <v>0.107310546011</v>
      </c>
      <c r="V256" s="7">
        <v>4.2263047923299997E-2</v>
      </c>
      <c r="W256" s="7">
        <v>0.682765444645</v>
      </c>
      <c r="X256" s="7">
        <v>9.7956108225999997E-2</v>
      </c>
      <c r="Y256" s="7">
        <v>0.72133286520999995</v>
      </c>
    </row>
    <row r="257" spans="1:25" x14ac:dyDescent="0.35">
      <c r="A257" s="3" t="s">
        <v>251</v>
      </c>
      <c r="B257" s="5">
        <v>0.154998228461</v>
      </c>
      <c r="C257" s="5">
        <v>-0.127232731164</v>
      </c>
      <c r="D257" s="5">
        <v>0.10604817345500001</v>
      </c>
      <c r="E257" s="5">
        <v>1.69167763571E-2</v>
      </c>
      <c r="F257" s="5">
        <v>-0.103632481892</v>
      </c>
      <c r="G257" s="5">
        <v>-2.5509926655100001E-2</v>
      </c>
      <c r="H257" s="7">
        <v>0.15534729742600001</v>
      </c>
      <c r="I257" s="7">
        <v>9.1093880036700006E-2</v>
      </c>
      <c r="J257" s="7">
        <v>5.23829086079E-2</v>
      </c>
      <c r="K257" s="7">
        <v>4.1847250482199998E-2</v>
      </c>
      <c r="L257" s="7">
        <v>6.2333653785399998E-2</v>
      </c>
      <c r="M257" s="7">
        <v>7.7674325641199998E-2</v>
      </c>
      <c r="N257" s="7">
        <v>0.99775297690800002</v>
      </c>
      <c r="O257" s="7">
        <v>-1.39672095549</v>
      </c>
      <c r="P257" s="7">
        <v>2.0244804321399998</v>
      </c>
      <c r="Q257" s="7">
        <v>0.40425060576799998</v>
      </c>
      <c r="R257" s="7">
        <v>-1.66254463839</v>
      </c>
      <c r="S257" s="7">
        <v>-0.32842160449399999</v>
      </c>
      <c r="T257" s="7">
        <v>0.31911715408300001</v>
      </c>
      <c r="U257" s="7">
        <v>0.163419358805</v>
      </c>
      <c r="V257" s="7">
        <v>4.3711421762300001E-2</v>
      </c>
      <c r="W257" s="7">
        <v>0.68628563512399998</v>
      </c>
      <c r="X257" s="7">
        <v>9.7336149214200002E-2</v>
      </c>
      <c r="Y257" s="7">
        <v>0.74279748838100002</v>
      </c>
    </row>
    <row r="258" spans="1:25" x14ac:dyDescent="0.35">
      <c r="A258" s="3" t="s">
        <v>252</v>
      </c>
      <c r="B258" s="5">
        <v>0.350888019494</v>
      </c>
      <c r="C258" s="5">
        <v>2.2641215431399998E-2</v>
      </c>
      <c r="D258" s="5">
        <v>9.8538998675900005E-2</v>
      </c>
      <c r="E258" s="5">
        <v>1.5268643717300001E-2</v>
      </c>
      <c r="F258" s="5">
        <v>-0.105590026684</v>
      </c>
      <c r="G258" s="5">
        <v>1.3766710128500001E-4</v>
      </c>
      <c r="H258" s="7">
        <v>0.16963026326899999</v>
      </c>
      <c r="I258" s="7">
        <v>9.0698111294900005E-2</v>
      </c>
      <c r="J258" s="7">
        <v>5.29099334491E-2</v>
      </c>
      <c r="K258" s="7">
        <v>4.1935530504799999E-2</v>
      </c>
      <c r="L258" s="7">
        <v>6.2230828003300001E-2</v>
      </c>
      <c r="M258" s="7">
        <v>7.4372498099299994E-2</v>
      </c>
      <c r="N258" s="7">
        <v>2.0685460997999998</v>
      </c>
      <c r="O258" s="7">
        <v>0.24963271129</v>
      </c>
      <c r="P258" s="7">
        <v>1.8623912799</v>
      </c>
      <c r="Q258" s="7">
        <v>0.36409802221300003</v>
      </c>
      <c r="R258" s="7">
        <v>-1.69674789926</v>
      </c>
      <c r="S258" s="7">
        <v>1.85104850319E-3</v>
      </c>
      <c r="T258" s="7">
        <v>3.9353297814099998E-2</v>
      </c>
      <c r="U258" s="7">
        <v>0.80302394312299996</v>
      </c>
      <c r="V258" s="7">
        <v>6.3420612373800006E-2</v>
      </c>
      <c r="W258" s="7">
        <v>0.71601382461300001</v>
      </c>
      <c r="X258" s="7">
        <v>9.0670438664100003E-2</v>
      </c>
      <c r="Y258" s="7">
        <v>0.99852417631400003</v>
      </c>
    </row>
    <row r="259" spans="1:25" x14ac:dyDescent="0.35">
      <c r="A259" s="3" t="s">
        <v>253</v>
      </c>
      <c r="B259" s="5">
        <v>0.27337411042699999</v>
      </c>
      <c r="C259" s="5">
        <v>8.5119356243099995E-3</v>
      </c>
      <c r="D259" s="5">
        <v>0.10306169710099999</v>
      </c>
      <c r="E259" s="5">
        <v>1.5941040983100001E-2</v>
      </c>
      <c r="F259" s="5">
        <v>-0.10459148783699999</v>
      </c>
      <c r="G259" s="5">
        <v>-1.29349146173E-2</v>
      </c>
      <c r="H259" s="7">
        <v>0.167399582766</v>
      </c>
      <c r="I259" s="7">
        <v>9.0549877350199995E-2</v>
      </c>
      <c r="J259" s="7">
        <v>5.2942053817799997E-2</v>
      </c>
      <c r="K259" s="7">
        <v>4.1900744420400003E-2</v>
      </c>
      <c r="L259" s="7">
        <v>6.2283332163199999E-2</v>
      </c>
      <c r="M259" s="7">
        <v>7.6471578863900005E-2</v>
      </c>
      <c r="N259" s="7">
        <v>1.63306327239</v>
      </c>
      <c r="O259" s="7">
        <v>9.4002729472500005E-2</v>
      </c>
      <c r="P259" s="7">
        <v>1.9466886845</v>
      </c>
      <c r="Q259" s="7">
        <v>0.38044767947699998</v>
      </c>
      <c r="R259" s="7">
        <v>-1.6792853593999999</v>
      </c>
      <c r="S259" s="7">
        <v>-0.16914669226699999</v>
      </c>
      <c r="T259" s="7">
        <v>0.103392381261</v>
      </c>
      <c r="U259" s="7">
        <v>0.92516301846100002</v>
      </c>
      <c r="V259" s="7">
        <v>5.2405152796500001E-2</v>
      </c>
      <c r="W259" s="7">
        <v>0.70385352530599998</v>
      </c>
      <c r="X259" s="7">
        <v>9.4026038918100005E-2</v>
      </c>
      <c r="Y259" s="7">
        <v>0.86578304233199999</v>
      </c>
    </row>
    <row r="260" spans="1:25" x14ac:dyDescent="0.35">
      <c r="A260" s="3" t="s">
        <v>254</v>
      </c>
      <c r="B260" s="5">
        <v>0.102494054031</v>
      </c>
      <c r="C260" s="5">
        <v>7.9576490544600004E-2</v>
      </c>
      <c r="D260" s="5">
        <v>5.6575647542E-2</v>
      </c>
      <c r="E260" s="5">
        <v>1.9768379335800002E-2</v>
      </c>
      <c r="F260" s="5">
        <v>-0.108517815674</v>
      </c>
      <c r="G260" s="5">
        <v>1.45374014959E-2</v>
      </c>
      <c r="H260" s="7">
        <v>0.123683183956</v>
      </c>
      <c r="I260" s="7">
        <v>0.104580556093</v>
      </c>
      <c r="J260" s="7">
        <v>4.6688988060300002E-2</v>
      </c>
      <c r="K260" s="7">
        <v>4.12246951397E-2</v>
      </c>
      <c r="L260" s="7">
        <v>6.2139261288999999E-2</v>
      </c>
      <c r="M260" s="7">
        <v>6.9734570350399996E-2</v>
      </c>
      <c r="N260" s="7">
        <v>0.82868220846499996</v>
      </c>
      <c r="O260" s="7">
        <v>0.76091095245100004</v>
      </c>
      <c r="P260" s="7">
        <v>1.2117557028399999</v>
      </c>
      <c r="Q260" s="7">
        <v>0.47952760520999999</v>
      </c>
      <c r="R260" s="7">
        <v>-1.7463647527099999</v>
      </c>
      <c r="S260" s="7">
        <v>0.208467642703</v>
      </c>
      <c r="T260" s="7">
        <v>0.40787251952800002</v>
      </c>
      <c r="U260" s="7">
        <v>0.447243917968</v>
      </c>
      <c r="V260" s="7">
        <v>0.22645737374300001</v>
      </c>
      <c r="W260" s="7">
        <v>0.63187530361499999</v>
      </c>
      <c r="X260" s="7">
        <v>8.1661441677500002E-2</v>
      </c>
      <c r="Y260" s="7">
        <v>0.83499015869299997</v>
      </c>
    </row>
    <row r="261" spans="1:25" x14ac:dyDescent="0.35">
      <c r="A261" s="3" t="s">
        <v>255</v>
      </c>
      <c r="B261" s="5">
        <v>0.30949518773200002</v>
      </c>
      <c r="C261" s="5">
        <v>-2.1429792010799999E-2</v>
      </c>
      <c r="D261" s="5">
        <v>9.4976404553899996E-2</v>
      </c>
      <c r="E261" s="5">
        <v>1.50030453999E-2</v>
      </c>
      <c r="F261" s="5">
        <v>-0.10633214476699999</v>
      </c>
      <c r="G261" s="5">
        <v>6.6471200028199997E-3</v>
      </c>
      <c r="H261" s="7">
        <v>0.16115599780699999</v>
      </c>
      <c r="I261" s="7">
        <v>9.1697951385599996E-2</v>
      </c>
      <c r="J261" s="7">
        <v>5.2746940268699999E-2</v>
      </c>
      <c r="K261" s="7">
        <v>4.1926013492699997E-2</v>
      </c>
      <c r="L261" s="7">
        <v>6.2204130406000001E-2</v>
      </c>
      <c r="M261" s="7">
        <v>7.3675558474300004E-2</v>
      </c>
      <c r="N261" s="7">
        <v>1.9204695570999999</v>
      </c>
      <c r="O261" s="7">
        <v>-0.23369979031099999</v>
      </c>
      <c r="P261" s="7">
        <v>1.8006050032500001</v>
      </c>
      <c r="Q261" s="7">
        <v>0.35784574182000001</v>
      </c>
      <c r="R261" s="7">
        <v>-1.7094064987699999</v>
      </c>
      <c r="S261" s="7">
        <v>9.0221508197199998E-2</v>
      </c>
      <c r="T261" s="7">
        <v>5.5644779999199999E-2</v>
      </c>
      <c r="U261" s="7">
        <v>0.81536037020899998</v>
      </c>
      <c r="V261" s="7">
        <v>7.2661834532499997E-2</v>
      </c>
      <c r="W261" s="7">
        <v>0.72068344536899998</v>
      </c>
      <c r="X261" s="7">
        <v>8.8298982766799997E-2</v>
      </c>
      <c r="Y261" s="7">
        <v>0.92816495070100002</v>
      </c>
    </row>
    <row r="262" spans="1:25" x14ac:dyDescent="0.35">
      <c r="A262" s="3" t="s">
        <v>256</v>
      </c>
      <c r="B262" s="5">
        <v>0.17778180564599999</v>
      </c>
      <c r="C262" s="5">
        <v>-0.104068802583</v>
      </c>
      <c r="D262" s="5">
        <v>0.10584201904899999</v>
      </c>
      <c r="E262" s="5">
        <v>1.6763595211600001E-2</v>
      </c>
      <c r="F262" s="5">
        <v>-0.103750793664</v>
      </c>
      <c r="G262" s="5">
        <v>-2.4501526858799999E-2</v>
      </c>
      <c r="H262" s="7">
        <v>0.15708478901799999</v>
      </c>
      <c r="I262" s="7">
        <v>8.9879174192599998E-2</v>
      </c>
      <c r="J262" s="7">
        <v>5.2484117149499999E-2</v>
      </c>
      <c r="K262" s="7">
        <v>4.1856252469800001E-2</v>
      </c>
      <c r="L262" s="7">
        <v>6.2328985877699999E-2</v>
      </c>
      <c r="M262" s="7">
        <v>7.7672018535500001E-2</v>
      </c>
      <c r="N262" s="7">
        <v>1.1317569750500001</v>
      </c>
      <c r="O262" s="7">
        <v>-1.1578744855900001</v>
      </c>
      <c r="P262" s="7">
        <v>2.0166485557299998</v>
      </c>
      <c r="Q262" s="7">
        <v>0.400503968283</v>
      </c>
      <c r="R262" s="7">
        <v>-1.66456733096</v>
      </c>
      <c r="S262" s="7">
        <v>-0.31544856591600001</v>
      </c>
      <c r="T262" s="7">
        <v>0.25854369302699998</v>
      </c>
      <c r="U262" s="7">
        <v>0.247737641723</v>
      </c>
      <c r="V262" s="7">
        <v>4.4527371679999997E-2</v>
      </c>
      <c r="W262" s="7">
        <v>0.68903989224600004</v>
      </c>
      <c r="X262" s="7">
        <v>9.6931303330399995E-2</v>
      </c>
      <c r="Y262" s="7">
        <v>0.75261692979700001</v>
      </c>
    </row>
    <row r="263" spans="1:25" x14ac:dyDescent="0.35">
      <c r="A263" s="3" t="s">
        <v>257</v>
      </c>
      <c r="B263" s="5">
        <v>0.241263328414</v>
      </c>
      <c r="C263" s="5">
        <v>-2.4787289240699999E-2</v>
      </c>
      <c r="D263" s="5">
        <v>0.104264956023</v>
      </c>
      <c r="E263" s="5">
        <v>1.6216485426200002E-2</v>
      </c>
      <c r="F263" s="5">
        <v>-0.10428913918</v>
      </c>
      <c r="G263" s="5">
        <v>-1.6445463451600001E-2</v>
      </c>
      <c r="H263" s="7">
        <v>0.163500847512</v>
      </c>
      <c r="I263" s="7">
        <v>8.9220441955400007E-2</v>
      </c>
      <c r="J263" s="7">
        <v>5.28366965469E-2</v>
      </c>
      <c r="K263" s="7">
        <v>4.1885400431800002E-2</v>
      </c>
      <c r="L263" s="7">
        <v>6.2299405019599997E-2</v>
      </c>
      <c r="M263" s="7">
        <v>7.6718300048799995E-2</v>
      </c>
      <c r="N263" s="7">
        <v>1.47560903864</v>
      </c>
      <c r="O263" s="7">
        <v>-0.27782074037600002</v>
      </c>
      <c r="P263" s="7">
        <v>1.97334358196</v>
      </c>
      <c r="Q263" s="7">
        <v>0.38716319431200003</v>
      </c>
      <c r="R263" s="7">
        <v>-1.6739989595</v>
      </c>
      <c r="S263" s="7">
        <v>-0.214361676955</v>
      </c>
      <c r="T263" s="7">
        <v>0.14098534361599999</v>
      </c>
      <c r="U263" s="7">
        <v>0.78132083816300002</v>
      </c>
      <c r="V263" s="7">
        <v>4.9275560817999997E-2</v>
      </c>
      <c r="W263" s="7">
        <v>0.69888050596499995</v>
      </c>
      <c r="X263" s="7">
        <v>9.5061369813700003E-2</v>
      </c>
      <c r="Y263" s="7">
        <v>0.83039505735499997</v>
      </c>
    </row>
    <row r="264" spans="1:25" x14ac:dyDescent="0.35">
      <c r="A264" s="3" t="s">
        <v>258</v>
      </c>
      <c r="B264" s="5">
        <v>0.23011416827200001</v>
      </c>
      <c r="C264" s="5">
        <v>-2.67696345959E-2</v>
      </c>
      <c r="D264" s="5">
        <v>9.2149269150099994E-2</v>
      </c>
      <c r="E264" s="5">
        <v>1.5445927496500001E-2</v>
      </c>
      <c r="F264" s="5">
        <v>-0.10684372446400001</v>
      </c>
      <c r="G264" s="5">
        <v>1.06146200889E-2</v>
      </c>
      <c r="H264" s="7">
        <v>0.196065080025</v>
      </c>
      <c r="I264" s="7">
        <v>9.8408552942299998E-2</v>
      </c>
      <c r="J264" s="7">
        <v>5.2536463797999998E-2</v>
      </c>
      <c r="K264" s="7">
        <v>4.1842994034300002E-2</v>
      </c>
      <c r="L264" s="7">
        <v>6.2183034496499999E-2</v>
      </c>
      <c r="M264" s="7">
        <v>7.2742665725500005E-2</v>
      </c>
      <c r="N264" s="7">
        <v>1.17366217505</v>
      </c>
      <c r="O264" s="7">
        <v>-0.27202548757700001</v>
      </c>
      <c r="P264" s="7">
        <v>1.7540059320400001</v>
      </c>
      <c r="Q264" s="7">
        <v>0.36914011181599998</v>
      </c>
      <c r="R264" s="7">
        <v>-1.71821342155</v>
      </c>
      <c r="S264" s="7">
        <v>0.14592014168100001</v>
      </c>
      <c r="T264" s="7">
        <v>0.241361627188</v>
      </c>
      <c r="U264" s="7">
        <v>0.78576949774399996</v>
      </c>
      <c r="V264" s="7">
        <v>8.0341155203500006E-2</v>
      </c>
      <c r="W264" s="7">
        <v>0.71225580178100001</v>
      </c>
      <c r="X264" s="7">
        <v>8.6678917444100001E-2</v>
      </c>
      <c r="Y264" s="7">
        <v>0.88407193302300002</v>
      </c>
    </row>
    <row r="265" spans="1:25" x14ac:dyDescent="0.35">
      <c r="A265" s="3" t="s">
        <v>259</v>
      </c>
      <c r="B265" s="5">
        <v>0.237153515161</v>
      </c>
      <c r="C265" s="5">
        <v>6.79530369025E-2</v>
      </c>
      <c r="D265" s="5">
        <v>2.7658746045600001E-2</v>
      </c>
      <c r="E265" s="5">
        <v>2.1938660595299999E-2</v>
      </c>
      <c r="F265" s="5">
        <v>-0.10907256549700001</v>
      </c>
      <c r="G265" s="5">
        <v>8.5334179797699992E-3</v>
      </c>
      <c r="H265" s="7">
        <v>9.7837872721999994E-2</v>
      </c>
      <c r="I265" s="7">
        <v>0.104947728978</v>
      </c>
      <c r="J265" s="7">
        <v>4.1071978742300001E-2</v>
      </c>
      <c r="K265" s="7">
        <v>4.1010116264800001E-2</v>
      </c>
      <c r="L265" s="7">
        <v>6.2121090224400002E-2</v>
      </c>
      <c r="M265" s="7">
        <v>6.8762799567299998E-2</v>
      </c>
      <c r="N265" s="7">
        <v>2.4239439039600001</v>
      </c>
      <c r="O265" s="7">
        <v>0.64749411506300003</v>
      </c>
      <c r="P265" s="7">
        <v>0.673421317711</v>
      </c>
      <c r="Q265" s="7">
        <v>0.53495728843199997</v>
      </c>
      <c r="R265" s="7">
        <v>-1.7558057191800001</v>
      </c>
      <c r="S265" s="7">
        <v>0.124099339083</v>
      </c>
      <c r="T265" s="7">
        <v>1.5880343363899999E-2</v>
      </c>
      <c r="U265" s="7">
        <v>0.51775434656899999</v>
      </c>
      <c r="V265" s="7">
        <v>0.501142233213</v>
      </c>
      <c r="W265" s="7">
        <v>0.59303323585400003</v>
      </c>
      <c r="X265" s="7">
        <v>8.0032725659700002E-2</v>
      </c>
      <c r="Y265" s="7">
        <v>0.90131082754500003</v>
      </c>
    </row>
    <row r="266" spans="1:25" x14ac:dyDescent="0.35">
      <c r="A266" s="3" t="s">
        <v>260</v>
      </c>
      <c r="B266" s="5">
        <v>0.28534315712399999</v>
      </c>
      <c r="C266" s="5">
        <v>6.50497045977E-2</v>
      </c>
      <c r="D266" s="5">
        <v>1.07716244494E-2</v>
      </c>
      <c r="E266" s="5">
        <v>2.3458784509200001E-2</v>
      </c>
      <c r="F266" s="5">
        <v>-0.109225628969</v>
      </c>
      <c r="G266" s="5">
        <v>-6.4990979565000004E-3</v>
      </c>
      <c r="H266" s="7">
        <v>9.3664495170100004E-2</v>
      </c>
      <c r="I266" s="7">
        <v>0.10384984662500001</v>
      </c>
      <c r="J266" s="7">
        <v>3.8030748337900003E-2</v>
      </c>
      <c r="K266" s="7">
        <v>4.0871695241399997E-2</v>
      </c>
      <c r="L266" s="7">
        <v>6.2108875680400001E-2</v>
      </c>
      <c r="M266" s="7">
        <v>6.8134632516400007E-2</v>
      </c>
      <c r="N266" s="7">
        <v>3.0464388518400001</v>
      </c>
      <c r="O266" s="7">
        <v>0.62638228858099998</v>
      </c>
      <c r="P266" s="7">
        <v>0.28323461725400001</v>
      </c>
      <c r="Q266" s="7">
        <v>0.57396162235699999</v>
      </c>
      <c r="R266" s="7">
        <v>-1.7586154598999999</v>
      </c>
      <c r="S266" s="7">
        <v>-9.5386115936499996E-2</v>
      </c>
      <c r="T266" s="7">
        <v>2.49897256899E-3</v>
      </c>
      <c r="U266" s="7">
        <v>0.53148953261599996</v>
      </c>
      <c r="V266" s="7">
        <v>0.77717141823699998</v>
      </c>
      <c r="W266" s="7">
        <v>0.56637777881999996</v>
      </c>
      <c r="X266" s="7">
        <v>7.9553153094099993E-2</v>
      </c>
      <c r="Y266" s="7">
        <v>0.92406500547100001</v>
      </c>
    </row>
    <row r="267" spans="1:25" x14ac:dyDescent="0.35">
      <c r="A267" s="3" t="s">
        <v>261</v>
      </c>
      <c r="B267" s="5">
        <v>-8.8122005955099999E-3</v>
      </c>
      <c r="C267" s="5">
        <v>3.7992427431800001E-2</v>
      </c>
      <c r="D267" s="5">
        <v>8.14697872435E-2</v>
      </c>
      <c r="E267" s="5">
        <v>1.7587306539000001E-2</v>
      </c>
      <c r="F267" s="5">
        <v>-0.107948748165</v>
      </c>
      <c r="G267" s="5">
        <v>1.4054175176400001E-2</v>
      </c>
      <c r="H267" s="7">
        <v>0.163571806762</v>
      </c>
      <c r="I267" s="7">
        <v>9.9643786610599999E-2</v>
      </c>
      <c r="J267" s="7">
        <v>5.1587928452399998E-2</v>
      </c>
      <c r="K267" s="7">
        <v>4.1497874113600001E-2</v>
      </c>
      <c r="L267" s="7">
        <v>6.2161176817200001E-2</v>
      </c>
      <c r="M267" s="7">
        <v>7.0811467812799997E-2</v>
      </c>
      <c r="N267" s="7">
        <v>-5.3873590870899997E-2</v>
      </c>
      <c r="O267" s="7">
        <v>0.38128245346900003</v>
      </c>
      <c r="P267" s="7">
        <v>1.5792413009699999</v>
      </c>
      <c r="Q267" s="7">
        <v>0.42381222929399998</v>
      </c>
      <c r="R267" s="7">
        <v>-1.7365943454099999</v>
      </c>
      <c r="S267" s="7">
        <v>0.19847315146200001</v>
      </c>
      <c r="T267" s="7">
        <v>0.957067894679</v>
      </c>
      <c r="U267" s="7">
        <v>0.70323465462599999</v>
      </c>
      <c r="V267" s="7">
        <v>0.115221641283</v>
      </c>
      <c r="W267" s="7">
        <v>0.67197394254200005</v>
      </c>
      <c r="X267" s="7">
        <v>8.3375330643699994E-2</v>
      </c>
      <c r="Y267" s="7">
        <v>0.84279492207200002</v>
      </c>
    </row>
    <row r="268" spans="1:25" x14ac:dyDescent="0.35">
      <c r="A268" s="3" t="s">
        <v>262</v>
      </c>
      <c r="B268" s="5">
        <v>9.8989947251800006E-2</v>
      </c>
      <c r="C268" s="5">
        <v>4.9449408281699997E-3</v>
      </c>
      <c r="D268" s="5">
        <v>8.8857493250299999E-2</v>
      </c>
      <c r="E268" s="5">
        <v>1.6323005039499999E-2</v>
      </c>
      <c r="F268" s="5">
        <v>-0.10746870702</v>
      </c>
      <c r="G268" s="5">
        <v>1.41455915334E-2</v>
      </c>
      <c r="H268" s="7">
        <v>0.195117452986</v>
      </c>
      <c r="I268" s="7">
        <v>9.8257900795899994E-2</v>
      </c>
      <c r="J268" s="7">
        <v>5.258227763E-2</v>
      </c>
      <c r="K268" s="7">
        <v>4.1685373438600001E-2</v>
      </c>
      <c r="L268" s="7">
        <v>6.2172354495300002E-2</v>
      </c>
      <c r="M268" s="7">
        <v>7.1989978532200002E-2</v>
      </c>
      <c r="N268" s="7">
        <v>0.50733517548899998</v>
      </c>
      <c r="O268" s="7">
        <v>5.0326139558399999E-2</v>
      </c>
      <c r="P268" s="7">
        <v>1.6898753202600001</v>
      </c>
      <c r="Q268" s="7">
        <v>0.39157631785500002</v>
      </c>
      <c r="R268" s="7">
        <v>-1.7285609961499999</v>
      </c>
      <c r="S268" s="7">
        <v>0.196493898482</v>
      </c>
      <c r="T268" s="7">
        <v>0.61225248376700003</v>
      </c>
      <c r="U268" s="7">
        <v>0.95989239719899999</v>
      </c>
      <c r="V268" s="7">
        <v>9.19793417255E-2</v>
      </c>
      <c r="W268" s="7">
        <v>0.69561950637000003</v>
      </c>
      <c r="X268" s="7">
        <v>8.4806334992999999E-2</v>
      </c>
      <c r="Y268" s="7">
        <v>0.84434240108299996</v>
      </c>
    </row>
    <row r="269" spans="1:25" x14ac:dyDescent="0.35">
      <c r="A269" s="3" t="s">
        <v>263</v>
      </c>
      <c r="B269" s="5">
        <v>0.33275522777799998</v>
      </c>
      <c r="C269" s="5">
        <v>3.8609305306300003E-2</v>
      </c>
      <c r="D269" s="5">
        <v>0.100314654241</v>
      </c>
      <c r="E269" s="5">
        <v>1.5558702338900001E-2</v>
      </c>
      <c r="F269" s="5">
        <v>-0.10512353244100001</v>
      </c>
      <c r="G269" s="5">
        <v>-4.83730578867E-3</v>
      </c>
      <c r="H269" s="7">
        <v>0.172195858832</v>
      </c>
      <c r="I269" s="7">
        <v>9.1956834881899999E-2</v>
      </c>
      <c r="J269" s="7">
        <v>5.2839557681499998E-2</v>
      </c>
      <c r="K269" s="7">
        <v>4.1920986818699997E-2</v>
      </c>
      <c r="L269" s="7">
        <v>6.22536615386E-2</v>
      </c>
      <c r="M269" s="7">
        <v>7.5104304859400006E-2</v>
      </c>
      <c r="N269" s="7">
        <v>1.9324229399999999</v>
      </c>
      <c r="O269" s="7">
        <v>0.41986335606199998</v>
      </c>
      <c r="P269" s="7">
        <v>1.8984764188600001</v>
      </c>
      <c r="Q269" s="7">
        <v>0.37114351353800001</v>
      </c>
      <c r="R269" s="7">
        <v>-1.68863211967</v>
      </c>
      <c r="S269" s="7">
        <v>-6.4407836511100006E-2</v>
      </c>
      <c r="T269" s="7">
        <v>5.4147608158600001E-2</v>
      </c>
      <c r="U269" s="7">
        <v>0.67485362377500002</v>
      </c>
      <c r="V269" s="7">
        <v>5.8489965279400001E-2</v>
      </c>
      <c r="W269" s="7">
        <v>0.71076454580799997</v>
      </c>
      <c r="X269" s="7">
        <v>9.2217733700699994E-2</v>
      </c>
      <c r="Y269" s="7">
        <v>0.94868379168899997</v>
      </c>
    </row>
    <row r="270" spans="1:25" x14ac:dyDescent="0.35">
      <c r="A270" s="3" t="s">
        <v>264</v>
      </c>
      <c r="B270" s="5">
        <v>0.31081697099599997</v>
      </c>
      <c r="C270" s="5">
        <v>-8.8932465414E-3</v>
      </c>
      <c r="D270" s="5">
        <v>9.5823958687399999E-2</v>
      </c>
      <c r="E270" s="5">
        <v>1.4836306131099999E-2</v>
      </c>
      <c r="F270" s="5">
        <v>-0.106187800667</v>
      </c>
      <c r="G270" s="5">
        <v>5.3816973353499999E-3</v>
      </c>
      <c r="H270" s="7">
        <v>0.16567360352400001</v>
      </c>
      <c r="I270" s="7">
        <v>9.0286639677399999E-2</v>
      </c>
      <c r="J270" s="7">
        <v>5.28513460245E-2</v>
      </c>
      <c r="K270" s="7">
        <v>4.19565270428E-2</v>
      </c>
      <c r="L270" s="7">
        <v>6.2212496667800002E-2</v>
      </c>
      <c r="M270" s="7">
        <v>7.4163735841699996E-2</v>
      </c>
      <c r="N270" s="7">
        <v>1.87608022271</v>
      </c>
      <c r="O270" s="7">
        <v>-9.8500138815500002E-2</v>
      </c>
      <c r="P270" s="7">
        <v>1.81308454553</v>
      </c>
      <c r="Q270" s="7">
        <v>0.35361139676600001</v>
      </c>
      <c r="R270" s="7">
        <v>-1.7068564413</v>
      </c>
      <c r="S270" s="7">
        <v>7.2565078798499993E-2</v>
      </c>
      <c r="T270" s="7">
        <v>6.1511001230700003E-2</v>
      </c>
      <c r="U270" s="7">
        <v>0.92159389726700003</v>
      </c>
      <c r="V270" s="7">
        <v>7.07109744673E-2</v>
      </c>
      <c r="W270" s="7">
        <v>0.72385190276800004</v>
      </c>
      <c r="X270" s="7">
        <v>8.8772625980199998E-2</v>
      </c>
      <c r="Y270" s="7">
        <v>0.942195392583</v>
      </c>
    </row>
    <row r="271" spans="1:25" x14ac:dyDescent="0.35">
      <c r="A271" s="3" t="s">
        <v>265</v>
      </c>
      <c r="B271" s="5">
        <v>0.32593873894100001</v>
      </c>
      <c r="C271" s="5">
        <v>2.7572024296199999E-2</v>
      </c>
      <c r="D271" s="5">
        <v>9.9180010047200007E-2</v>
      </c>
      <c r="E271" s="5">
        <v>1.5270269266099999E-2</v>
      </c>
      <c r="F271" s="5">
        <v>-0.105433672103</v>
      </c>
      <c r="G271" s="5">
        <v>-1.83012015852E-3</v>
      </c>
      <c r="H271" s="7">
        <v>0.17288960994399999</v>
      </c>
      <c r="I271" s="7">
        <v>9.2593357076799998E-2</v>
      </c>
      <c r="J271" s="7">
        <v>5.2930881582099999E-2</v>
      </c>
      <c r="K271" s="7">
        <v>4.1938373210399997E-2</v>
      </c>
      <c r="L271" s="7">
        <v>6.2243490987200001E-2</v>
      </c>
      <c r="M271" s="7">
        <v>7.4823508003900002E-2</v>
      </c>
      <c r="N271" s="7">
        <v>1.88524191272</v>
      </c>
      <c r="O271" s="7">
        <v>0.29777540383700002</v>
      </c>
      <c r="P271" s="7">
        <v>1.8737645601699999</v>
      </c>
      <c r="Q271" s="7">
        <v>0.364112103001</v>
      </c>
      <c r="R271" s="7">
        <v>-1.69389072546</v>
      </c>
      <c r="S271" s="7">
        <v>-2.4459160060099999E-2</v>
      </c>
      <c r="T271" s="7">
        <v>6.0259844870600002E-2</v>
      </c>
      <c r="U271" s="7">
        <v>0.76605862224800003</v>
      </c>
      <c r="V271" s="7">
        <v>6.1830635138899998E-2</v>
      </c>
      <c r="W271" s="7">
        <v>0.71600332009500001</v>
      </c>
      <c r="X271" s="7">
        <v>9.1212756532099995E-2</v>
      </c>
      <c r="Y271" s="7">
        <v>0.98050087895299998</v>
      </c>
    </row>
    <row r="272" spans="1:25" x14ac:dyDescent="0.35">
      <c r="A272" s="3" t="s">
        <v>266</v>
      </c>
      <c r="B272" s="5">
        <v>0.203079898732</v>
      </c>
      <c r="C272" s="5">
        <v>-7.1089289599900005E-2</v>
      </c>
      <c r="D272" s="5">
        <v>0.10533155368700001</v>
      </c>
      <c r="E272" s="5">
        <v>1.6547092707199999E-2</v>
      </c>
      <c r="F272" s="5">
        <v>-0.10394886618099999</v>
      </c>
      <c r="G272" s="5">
        <v>-2.1255456042699999E-2</v>
      </c>
      <c r="H272" s="7">
        <v>0.159658341274</v>
      </c>
      <c r="I272" s="7">
        <v>8.8783079754400002E-2</v>
      </c>
      <c r="J272" s="7">
        <v>5.26274644857E-2</v>
      </c>
      <c r="K272" s="7">
        <v>4.1867857432199999E-2</v>
      </c>
      <c r="L272" s="7">
        <v>6.2318542980600002E-2</v>
      </c>
      <c r="M272" s="7">
        <v>7.7219769074899997E-2</v>
      </c>
      <c r="N272" s="7">
        <v>1.27196548023</v>
      </c>
      <c r="O272" s="7">
        <v>-0.80070763254099997</v>
      </c>
      <c r="P272" s="7">
        <v>2.0014559834100001</v>
      </c>
      <c r="Q272" s="7">
        <v>0.395221865221</v>
      </c>
      <c r="R272" s="7">
        <v>-1.66802465542</v>
      </c>
      <c r="S272" s="7">
        <v>-0.27525925416899999</v>
      </c>
      <c r="T272" s="7">
        <v>0.20426502024599999</v>
      </c>
      <c r="U272" s="7">
        <v>0.42386672654099999</v>
      </c>
      <c r="V272" s="7">
        <v>4.6147020764399999E-2</v>
      </c>
      <c r="W272" s="7">
        <v>0.69292994855300005</v>
      </c>
      <c r="X272" s="7">
        <v>9.6242445836699997E-2</v>
      </c>
      <c r="Y272" s="7">
        <v>0.78328625698800003</v>
      </c>
    </row>
    <row r="273" spans="1:25" x14ac:dyDescent="0.35">
      <c r="A273" s="3" t="s">
        <v>267</v>
      </c>
      <c r="B273" s="5">
        <v>0.24754257225099999</v>
      </c>
      <c r="C273" s="5">
        <v>-1.5901138545800001E-2</v>
      </c>
      <c r="D273" s="5">
        <v>0.103851123477</v>
      </c>
      <c r="E273" s="5">
        <v>1.6044221881399999E-2</v>
      </c>
      <c r="F273" s="5">
        <v>-0.10441040888100001</v>
      </c>
      <c r="G273" s="5">
        <v>-1.55409753661E-2</v>
      </c>
      <c r="H273" s="7">
        <v>0.166087752215</v>
      </c>
      <c r="I273" s="7">
        <v>9.02518849845E-2</v>
      </c>
      <c r="J273" s="7">
        <v>5.2908341570699999E-2</v>
      </c>
      <c r="K273" s="7">
        <v>4.1897338892700003E-2</v>
      </c>
      <c r="L273" s="7">
        <v>6.2297292230600002E-2</v>
      </c>
      <c r="M273" s="7">
        <v>7.6769550244300003E-2</v>
      </c>
      <c r="N273" s="7">
        <v>1.4904324307400001</v>
      </c>
      <c r="O273" s="7">
        <v>-0.17618622091399999</v>
      </c>
      <c r="P273" s="7">
        <v>1.96284972073</v>
      </c>
      <c r="Q273" s="7">
        <v>0.38294131096200001</v>
      </c>
      <c r="R273" s="7">
        <v>-1.6760023613099999</v>
      </c>
      <c r="S273" s="7">
        <v>-0.20243671242799999</v>
      </c>
      <c r="T273" s="7">
        <v>0.13704870160499999</v>
      </c>
      <c r="U273" s="7">
        <v>0.86025378642000006</v>
      </c>
      <c r="V273" s="7">
        <v>5.0488337991799997E-2</v>
      </c>
      <c r="W273" s="7">
        <v>0.702005425194</v>
      </c>
      <c r="X273" s="7">
        <v>9.4667933224399994E-2</v>
      </c>
      <c r="Y273" s="7">
        <v>0.83969785008099995</v>
      </c>
    </row>
    <row r="274" spans="1:25" x14ac:dyDescent="0.35">
      <c r="A274" s="3" t="s">
        <v>268</v>
      </c>
      <c r="B274" s="5">
        <v>0.22723763925000001</v>
      </c>
      <c r="C274" s="5">
        <v>-3.9180566737099999E-2</v>
      </c>
      <c r="D274" s="5">
        <v>0.104707513349</v>
      </c>
      <c r="E274" s="5">
        <v>1.6279013545700001E-2</v>
      </c>
      <c r="F274" s="5">
        <v>-0.104189164073</v>
      </c>
      <c r="G274" s="5">
        <v>-1.8469981400100002E-2</v>
      </c>
      <c r="H274" s="7">
        <v>0.163405155685</v>
      </c>
      <c r="I274" s="7">
        <v>8.9332498814800002E-2</v>
      </c>
      <c r="J274" s="7">
        <v>5.2815440713300001E-2</v>
      </c>
      <c r="K274" s="7">
        <v>4.1883418887500003E-2</v>
      </c>
      <c r="L274" s="7">
        <v>6.2307405842999999E-2</v>
      </c>
      <c r="M274" s="7">
        <v>7.7061500421599996E-2</v>
      </c>
      <c r="N274" s="7">
        <v>1.3906393485399999</v>
      </c>
      <c r="O274" s="7">
        <v>-0.438592530792</v>
      </c>
      <c r="P274" s="7">
        <v>1.9825170808799999</v>
      </c>
      <c r="Q274" s="7">
        <v>0.38867442004800001</v>
      </c>
      <c r="R274" s="7">
        <v>-1.6721794570499999</v>
      </c>
      <c r="S274" s="7">
        <v>-0.23967845550700001</v>
      </c>
      <c r="T274" s="7">
        <v>0.165255152766</v>
      </c>
      <c r="U274" s="7">
        <v>0.66123868034199995</v>
      </c>
      <c r="V274" s="7">
        <v>4.8235580847399998E-2</v>
      </c>
      <c r="W274" s="7">
        <v>0.69776318027899997</v>
      </c>
      <c r="X274" s="7">
        <v>9.5419830550699997E-2</v>
      </c>
      <c r="Y274" s="7">
        <v>0.81072568338499995</v>
      </c>
    </row>
    <row r="275" spans="1:25" x14ac:dyDescent="0.35">
      <c r="A275" s="3" t="s">
        <v>269</v>
      </c>
      <c r="B275" s="5">
        <v>3.7137005808200001E-2</v>
      </c>
      <c r="C275" s="5">
        <v>5.0203875267900003E-2</v>
      </c>
      <c r="D275" s="5">
        <v>6.6560950649E-2</v>
      </c>
      <c r="E275" s="5">
        <v>1.9030937990699999E-2</v>
      </c>
      <c r="F275" s="5">
        <v>-0.108357522215</v>
      </c>
      <c r="G275" s="5">
        <v>1.56818406401E-2</v>
      </c>
      <c r="H275" s="7">
        <v>0.132873163323</v>
      </c>
      <c r="I275" s="7">
        <v>0.102721962848</v>
      </c>
      <c r="J275" s="7">
        <v>4.8799477261999999E-2</v>
      </c>
      <c r="K275" s="7">
        <v>4.1310441845400003E-2</v>
      </c>
      <c r="L275" s="7">
        <v>6.2149104572799999E-2</v>
      </c>
      <c r="M275" s="7">
        <v>7.0190104206799997E-2</v>
      </c>
      <c r="N275" s="7">
        <v>0.27949214784699999</v>
      </c>
      <c r="O275" s="7">
        <v>0.48873555251599998</v>
      </c>
      <c r="P275" s="7">
        <v>1.36396851736</v>
      </c>
      <c r="Q275" s="7">
        <v>0.46068105642399998</v>
      </c>
      <c r="R275" s="7">
        <v>-1.74350898472</v>
      </c>
      <c r="S275" s="7">
        <v>0.22341953780099999</v>
      </c>
      <c r="T275" s="7">
        <v>0.78003912857400004</v>
      </c>
      <c r="U275" s="7">
        <v>0.62534776886499999</v>
      </c>
      <c r="V275" s="7">
        <v>0.17349046448899999</v>
      </c>
      <c r="W275" s="7">
        <v>0.64532546904599997</v>
      </c>
      <c r="X275" s="7">
        <v>8.2159394349599998E-2</v>
      </c>
      <c r="Y275" s="7">
        <v>0.82334477133999995</v>
      </c>
    </row>
    <row r="276" spans="1:25" x14ac:dyDescent="0.35">
      <c r="A276" s="3" t="s">
        <v>270</v>
      </c>
      <c r="B276" s="5">
        <v>0.237291927106</v>
      </c>
      <c r="C276" s="5">
        <v>-2.725840622E-2</v>
      </c>
      <c r="D276" s="5">
        <v>0.10429049014199999</v>
      </c>
      <c r="E276" s="5">
        <v>1.6143139166900002E-2</v>
      </c>
      <c r="F276" s="5">
        <v>-0.10430182483100001</v>
      </c>
      <c r="G276" s="5">
        <v>-1.7084124333800001E-2</v>
      </c>
      <c r="H276" s="7">
        <v>0.16487156251499999</v>
      </c>
      <c r="I276" s="7">
        <v>8.9491582796900004E-2</v>
      </c>
      <c r="J276" s="7">
        <v>5.28697367024E-2</v>
      </c>
      <c r="K276" s="7">
        <v>4.1892086247900001E-2</v>
      </c>
      <c r="L276" s="7">
        <v>6.2303400539900002E-2</v>
      </c>
      <c r="M276" s="7">
        <v>7.6940021345600004E-2</v>
      </c>
      <c r="N276" s="7">
        <v>1.43925321921</v>
      </c>
      <c r="O276" s="7">
        <v>-0.30459184392700001</v>
      </c>
      <c r="P276" s="7">
        <v>1.9725933330900001</v>
      </c>
      <c r="Q276" s="7">
        <v>0.38535056648600002</v>
      </c>
      <c r="R276" s="7">
        <v>-1.6740952167500001</v>
      </c>
      <c r="S276" s="7">
        <v>-0.22204470488799999</v>
      </c>
      <c r="T276" s="7">
        <v>0.151009723801</v>
      </c>
      <c r="U276" s="7">
        <v>0.76086560152100002</v>
      </c>
      <c r="V276" s="7">
        <v>4.9361444673700003E-2</v>
      </c>
      <c r="W276" s="7">
        <v>0.70022153803200005</v>
      </c>
      <c r="X276" s="7">
        <v>9.50424363626E-2</v>
      </c>
      <c r="Y276" s="7">
        <v>0.824413981219</v>
      </c>
    </row>
    <row r="277" spans="1:25" x14ac:dyDescent="0.35">
      <c r="A277" s="3" t="s">
        <v>271</v>
      </c>
      <c r="B277" s="5">
        <v>0.31384226707700003</v>
      </c>
      <c r="C277" s="5">
        <v>1.7302112852899999E-2</v>
      </c>
      <c r="D277" s="5">
        <v>9.8598393402799994E-2</v>
      </c>
      <c r="E277" s="5">
        <v>1.5060564859800001E-2</v>
      </c>
      <c r="F277" s="5">
        <v>-0.105650760579</v>
      </c>
      <c r="G277" s="5">
        <v>4.4350760770199998E-5</v>
      </c>
      <c r="H277" s="7">
        <v>0.17182893522199999</v>
      </c>
      <c r="I277" s="7">
        <v>9.2130741710099995E-2</v>
      </c>
      <c r="J277" s="7">
        <v>5.3089617478799998E-2</v>
      </c>
      <c r="K277" s="7">
        <v>4.1951387112500002E-2</v>
      </c>
      <c r="L277" s="7">
        <v>6.22381837886E-2</v>
      </c>
      <c r="M277" s="7">
        <v>7.4788745459499997E-2</v>
      </c>
      <c r="N277" s="7">
        <v>1.8264808931800001</v>
      </c>
      <c r="O277" s="7">
        <v>0.18779956105500001</v>
      </c>
      <c r="P277" s="7">
        <v>1.8572067022700001</v>
      </c>
      <c r="Q277" s="7">
        <v>0.35900040252299997</v>
      </c>
      <c r="R277" s="7">
        <v>-1.69752319474</v>
      </c>
      <c r="S277" s="7">
        <v>5.9301383513900004E-4</v>
      </c>
      <c r="T277" s="7">
        <v>6.8665024973499994E-2</v>
      </c>
      <c r="U277" s="7">
        <v>0.85114714086599996</v>
      </c>
      <c r="V277" s="7">
        <v>6.4156593860699995E-2</v>
      </c>
      <c r="W277" s="7">
        <v>0.71982027338200005</v>
      </c>
      <c r="X277" s="7">
        <v>9.0523730693500004E-2</v>
      </c>
      <c r="Y277" s="7">
        <v>0.99952719536400003</v>
      </c>
    </row>
    <row r="278" spans="1:25" x14ac:dyDescent="0.35">
      <c r="A278" s="3" t="s">
        <v>272</v>
      </c>
      <c r="B278" s="5">
        <v>0.32528345775500001</v>
      </c>
      <c r="C278" s="5">
        <v>1.05733983505E-2</v>
      </c>
      <c r="D278" s="5">
        <v>9.7819875459300001E-2</v>
      </c>
      <c r="E278" s="5">
        <v>1.5032754405199999E-2</v>
      </c>
      <c r="F278" s="5">
        <v>-0.10582609509800001</v>
      </c>
      <c r="G278" s="5">
        <v>2.0148538886299999E-3</v>
      </c>
      <c r="H278" s="7">
        <v>0.169558288468</v>
      </c>
      <c r="I278" s="7">
        <v>9.0675462264299997E-2</v>
      </c>
      <c r="J278" s="7">
        <v>5.3024617382199997E-2</v>
      </c>
      <c r="K278" s="7">
        <v>4.19493792115E-2</v>
      </c>
      <c r="L278" s="7">
        <v>6.2226225966500001E-2</v>
      </c>
      <c r="M278" s="7">
        <v>7.4316419591899996E-2</v>
      </c>
      <c r="N278" s="7">
        <v>1.9184167326399999</v>
      </c>
      <c r="O278" s="7">
        <v>0.116607052079</v>
      </c>
      <c r="P278" s="7">
        <v>1.8448011563</v>
      </c>
      <c r="Q278" s="7">
        <v>0.35835463331799999</v>
      </c>
      <c r="R278" s="7">
        <v>-1.70066709743</v>
      </c>
      <c r="S278" s="7">
        <v>2.71118266958E-2</v>
      </c>
      <c r="T278" s="7">
        <v>5.5905352101399998E-2</v>
      </c>
      <c r="U278" s="7">
        <v>0.90724111411399999</v>
      </c>
      <c r="V278" s="7">
        <v>6.5946420156399996E-2</v>
      </c>
      <c r="W278" s="7">
        <v>0.72030297702199997</v>
      </c>
      <c r="X278" s="7">
        <v>8.9930779792799995E-2</v>
      </c>
      <c r="Y278" s="7">
        <v>0.97838663710499996</v>
      </c>
    </row>
    <row r="279" spans="1:25" x14ac:dyDescent="0.35">
      <c r="A279" s="3" t="s">
        <v>273</v>
      </c>
      <c r="B279" s="5">
        <v>0.29914160177600002</v>
      </c>
      <c r="C279" s="5">
        <v>-9.1193478367700004E-3</v>
      </c>
      <c r="D279" s="5">
        <v>9.5844710807799993E-2</v>
      </c>
      <c r="E279" s="5">
        <v>1.47190624545E-2</v>
      </c>
      <c r="F279" s="5">
        <v>-0.10621905960899999</v>
      </c>
      <c r="G279" s="5">
        <v>5.3559222605999999E-3</v>
      </c>
      <c r="H279" s="7">
        <v>0.16737824584200001</v>
      </c>
      <c r="I279" s="7">
        <v>9.1287179357600001E-2</v>
      </c>
      <c r="J279" s="7">
        <v>5.29561360033E-2</v>
      </c>
      <c r="K279" s="7">
        <v>4.1965900791299998E-2</v>
      </c>
      <c r="L279" s="7">
        <v>6.22171615289E-2</v>
      </c>
      <c r="M279" s="7">
        <v>7.4319593305699996E-2</v>
      </c>
      <c r="N279" s="7">
        <v>1.7872191232000001</v>
      </c>
      <c r="O279" s="7">
        <v>-9.9897355805499993E-2</v>
      </c>
      <c r="P279" s="7">
        <v>1.80988867469</v>
      </c>
      <c r="Q279" s="7">
        <v>0.35073862771699998</v>
      </c>
      <c r="R279" s="7">
        <v>-1.70723088291</v>
      </c>
      <c r="S279" s="7">
        <v>7.20660867797E-2</v>
      </c>
      <c r="T279" s="7">
        <v>7.4803345978300004E-2</v>
      </c>
      <c r="U279" s="7">
        <v>0.92048539239299998</v>
      </c>
      <c r="V279" s="7">
        <v>7.1206411039099998E-2</v>
      </c>
      <c r="W279" s="7">
        <v>0.72600423923699997</v>
      </c>
      <c r="X279" s="7">
        <v>8.8702949309799994E-2</v>
      </c>
      <c r="Y279" s="7">
        <v>0.94259219249699999</v>
      </c>
    </row>
    <row r="280" spans="1:25" x14ac:dyDescent="0.35">
      <c r="A280" s="3" t="s">
        <v>274</v>
      </c>
      <c r="B280" s="5">
        <v>0.30793859688199998</v>
      </c>
      <c r="C280" s="5">
        <v>2.71676142629E-2</v>
      </c>
      <c r="D280" s="5">
        <v>9.9785405010399994E-2</v>
      </c>
      <c r="E280" s="5">
        <v>1.53184195345E-2</v>
      </c>
      <c r="F280" s="5">
        <v>-0.105283920249</v>
      </c>
      <c r="G280" s="5">
        <v>-4.0248021900000002E-3</v>
      </c>
      <c r="H280" s="7">
        <v>0.172010878673</v>
      </c>
      <c r="I280" s="7">
        <v>9.3402484932799998E-2</v>
      </c>
      <c r="J280" s="7">
        <v>5.2923106553800003E-2</v>
      </c>
      <c r="K280" s="7">
        <v>4.1937826481400001E-2</v>
      </c>
      <c r="L280" s="7">
        <v>6.2253866279600001E-2</v>
      </c>
      <c r="M280" s="7">
        <v>7.5382775364399995E-2</v>
      </c>
      <c r="N280" s="7">
        <v>1.79022745106</v>
      </c>
      <c r="O280" s="7">
        <v>0.29086607580500001</v>
      </c>
      <c r="P280" s="7">
        <v>1.8854789808900001</v>
      </c>
      <c r="Q280" s="7">
        <v>0.36526498437600002</v>
      </c>
      <c r="R280" s="7">
        <v>-1.69120291703</v>
      </c>
      <c r="S280" s="7">
        <v>-5.3391536336299998E-2</v>
      </c>
      <c r="T280" s="7">
        <v>7.4317607813600001E-2</v>
      </c>
      <c r="U280" s="7">
        <v>0.77133320465699995</v>
      </c>
      <c r="V280" s="7">
        <v>6.0227753285799997E-2</v>
      </c>
      <c r="W280" s="7">
        <v>0.71514343342599995</v>
      </c>
      <c r="X280" s="7">
        <v>9.1725315583700007E-2</v>
      </c>
      <c r="Y280" s="7">
        <v>0.95745167846599999</v>
      </c>
    </row>
    <row r="281" spans="1:25" x14ac:dyDescent="0.35">
      <c r="A281" s="3" t="s">
        <v>275</v>
      </c>
      <c r="B281" s="5">
        <v>0.14265606857499999</v>
      </c>
      <c r="C281" s="5">
        <v>5.1998663811699999E-2</v>
      </c>
      <c r="D281" s="5">
        <v>4.0280310485399998E-2</v>
      </c>
      <c r="E281" s="5">
        <v>2.09411791498E-2</v>
      </c>
      <c r="F281" s="5">
        <v>-0.108919673042</v>
      </c>
      <c r="G281" s="5">
        <v>1.44789943805E-2</v>
      </c>
      <c r="H281" s="7">
        <v>0.11218705443300001</v>
      </c>
      <c r="I281" s="7">
        <v>0.106754863729</v>
      </c>
      <c r="J281" s="7">
        <v>4.3569732514299998E-2</v>
      </c>
      <c r="K281" s="7">
        <v>4.1108745880700001E-2</v>
      </c>
      <c r="L281" s="7">
        <v>6.2131849993599997E-2</v>
      </c>
      <c r="M281" s="7">
        <v>6.92821184679E-2</v>
      </c>
      <c r="N281" s="7">
        <v>1.2715911768599999</v>
      </c>
      <c r="O281" s="7">
        <v>0.48708472846500001</v>
      </c>
      <c r="P281" s="7">
        <v>0.92450212936499998</v>
      </c>
      <c r="Q281" s="7">
        <v>0.50940934103299995</v>
      </c>
      <c r="R281" s="7">
        <v>-1.75304088086</v>
      </c>
      <c r="S281" s="7">
        <v>0.208986022667</v>
      </c>
      <c r="T281" s="7">
        <v>0.204397888799</v>
      </c>
      <c r="U281" s="7">
        <v>0.62651589278099995</v>
      </c>
      <c r="V281" s="7">
        <v>0.35588841302899998</v>
      </c>
      <c r="W281" s="7">
        <v>0.61079972049300002</v>
      </c>
      <c r="X281" s="7">
        <v>8.0506935085499998E-2</v>
      </c>
      <c r="Y281" s="7">
        <v>0.83458579034199998</v>
      </c>
    </row>
    <row r="282" spans="1:25" x14ac:dyDescent="0.35">
      <c r="A282" s="3" t="s">
        <v>276</v>
      </c>
      <c r="B282" s="5">
        <v>0.261817406112</v>
      </c>
      <c r="C282" s="5">
        <v>-5.3814712082699999E-4</v>
      </c>
      <c r="D282" s="5">
        <v>0.103123920654</v>
      </c>
      <c r="E282" s="5">
        <v>1.5856412937199998E-2</v>
      </c>
      <c r="F282" s="5">
        <v>-0.104597204702</v>
      </c>
      <c r="G282" s="5">
        <v>-1.32864099761E-2</v>
      </c>
      <c r="H282" s="7">
        <v>0.167987752139</v>
      </c>
      <c r="I282" s="7">
        <v>9.14372871112E-2</v>
      </c>
      <c r="J282" s="7">
        <v>5.2986470078099999E-2</v>
      </c>
      <c r="K282" s="7">
        <v>4.1908566998200003E-2</v>
      </c>
      <c r="L282" s="7">
        <v>6.22887957161E-2</v>
      </c>
      <c r="M282" s="7">
        <v>7.6589493294100003E-2</v>
      </c>
      <c r="N282" s="7">
        <v>1.55855056561</v>
      </c>
      <c r="O282" s="7">
        <v>-5.88542308974E-3</v>
      </c>
      <c r="P282" s="7">
        <v>1.9462311888699999</v>
      </c>
      <c r="Q282" s="7">
        <v>0.37835731624699998</v>
      </c>
      <c r="R282" s="7">
        <v>-1.67922984382</v>
      </c>
      <c r="S282" s="7">
        <v>-0.17347562184699999</v>
      </c>
      <c r="T282" s="7">
        <v>0.12004415819100001</v>
      </c>
      <c r="U282" s="7">
        <v>0.99530763161299995</v>
      </c>
      <c r="V282" s="7">
        <v>5.2460292668200001E-2</v>
      </c>
      <c r="W282" s="7">
        <v>0.70540410741600001</v>
      </c>
      <c r="X282" s="7">
        <v>9.4036864155300007E-2</v>
      </c>
      <c r="Y282" s="7">
        <v>0.86238204964200005</v>
      </c>
    </row>
    <row r="283" spans="1:25" x14ac:dyDescent="0.35">
      <c r="A283" s="3" t="s">
        <v>277</v>
      </c>
      <c r="B283" s="5">
        <v>0.301466345754</v>
      </c>
      <c r="C283" s="5">
        <v>2.1767261578200001E-2</v>
      </c>
      <c r="D283" s="5">
        <v>9.9299435258299998E-2</v>
      </c>
      <c r="E283" s="5">
        <v>1.5135540316499999E-2</v>
      </c>
      <c r="F283" s="5">
        <v>-0.10545436423600001</v>
      </c>
      <c r="G283" s="5">
        <v>-2.3267298654400001E-3</v>
      </c>
      <c r="H283" s="7">
        <v>0.17160293424600001</v>
      </c>
      <c r="I283" s="7">
        <v>9.3968879014100004E-2</v>
      </c>
      <c r="J283" s="7">
        <v>5.3053303490499998E-2</v>
      </c>
      <c r="K283" s="7">
        <v>4.19500992669E-2</v>
      </c>
      <c r="L283" s="7">
        <v>6.2250263330599999E-2</v>
      </c>
      <c r="M283" s="7">
        <v>7.5221300713600003E-2</v>
      </c>
      <c r="N283" s="7">
        <v>1.75676684714</v>
      </c>
      <c r="O283" s="7">
        <v>0.23164330368300001</v>
      </c>
      <c r="P283" s="7">
        <v>1.87169184057</v>
      </c>
      <c r="Q283" s="7">
        <v>0.36079867702399998</v>
      </c>
      <c r="R283" s="7">
        <v>-1.69403884568</v>
      </c>
      <c r="S283" s="7">
        <v>-3.0931795161299999E-2</v>
      </c>
      <c r="T283" s="7">
        <v>7.9868413428799995E-2</v>
      </c>
      <c r="U283" s="7">
        <v>0.81695607744099996</v>
      </c>
      <c r="V283" s="7">
        <v>6.2117905281200002E-2</v>
      </c>
      <c r="W283" s="7">
        <v>0.71847667952600003</v>
      </c>
      <c r="X283" s="7">
        <v>9.1184577716699994E-2</v>
      </c>
      <c r="Y283" s="7">
        <v>0.97534229818700002</v>
      </c>
    </row>
    <row r="284" spans="1:25" x14ac:dyDescent="0.35">
      <c r="A284" s="3" t="s">
        <v>278</v>
      </c>
      <c r="B284" s="5">
        <v>0.29965764734400002</v>
      </c>
      <c r="C284" s="5">
        <v>1.9361152228399999E-3</v>
      </c>
      <c r="D284" s="5">
        <v>9.7278375879299994E-2</v>
      </c>
      <c r="E284" s="5">
        <v>1.47764574319E-2</v>
      </c>
      <c r="F284" s="5">
        <v>-0.10600901992800001</v>
      </c>
      <c r="G284" s="5">
        <v>3.1771622953900001E-3</v>
      </c>
      <c r="H284" s="7">
        <v>0.169316758091</v>
      </c>
      <c r="I284" s="7">
        <v>9.1459083308299993E-2</v>
      </c>
      <c r="J284" s="7">
        <v>5.3178873685099999E-2</v>
      </c>
      <c r="K284" s="7">
        <v>4.19673042422E-2</v>
      </c>
      <c r="L284" s="7">
        <v>6.2228132003200001E-2</v>
      </c>
      <c r="M284" s="7">
        <v>7.4411851247899993E-2</v>
      </c>
      <c r="N284" s="7">
        <v>1.7698050135300001</v>
      </c>
      <c r="O284" s="7">
        <v>2.1169195587800001E-2</v>
      </c>
      <c r="P284" s="7">
        <v>1.8292673225</v>
      </c>
      <c r="Q284" s="7">
        <v>0.35209451020799998</v>
      </c>
      <c r="R284" s="7">
        <v>-1.70355459044</v>
      </c>
      <c r="S284" s="7">
        <v>4.2696993047600003E-2</v>
      </c>
      <c r="T284" s="7">
        <v>7.7666526054699994E-2</v>
      </c>
      <c r="U284" s="7">
        <v>0.983123252645</v>
      </c>
      <c r="V284" s="7">
        <v>6.8245667550799999E-2</v>
      </c>
      <c r="W284" s="7">
        <v>0.72498811271999997</v>
      </c>
      <c r="X284" s="7">
        <v>8.9388958981899996E-2</v>
      </c>
      <c r="Y284" s="7">
        <v>0.96596843784599995</v>
      </c>
    </row>
    <row r="285" spans="1:25" x14ac:dyDescent="0.35">
      <c r="A285" s="3" t="s">
        <v>279</v>
      </c>
      <c r="B285" s="5">
        <v>0.30610902533399997</v>
      </c>
      <c r="C285" s="5">
        <v>2.96004822348E-2</v>
      </c>
      <c r="D285" s="5">
        <v>0.10089106742200001</v>
      </c>
      <c r="E285" s="5">
        <v>1.55030942395E-2</v>
      </c>
      <c r="F285" s="5">
        <v>-0.105070658362</v>
      </c>
      <c r="G285" s="5">
        <v>-6.2182079580000004E-3</v>
      </c>
      <c r="H285" s="7">
        <v>0.17271211709199999</v>
      </c>
      <c r="I285" s="7">
        <v>9.3569879799699995E-2</v>
      </c>
      <c r="J285" s="7">
        <v>5.2991227685299999E-2</v>
      </c>
      <c r="K285" s="7">
        <v>4.1926801678499999E-2</v>
      </c>
      <c r="L285" s="7">
        <v>6.2262243888600001E-2</v>
      </c>
      <c r="M285" s="7">
        <v>7.5513980341699996E-2</v>
      </c>
      <c r="N285" s="7">
        <v>1.7723656596199999</v>
      </c>
      <c r="O285" s="7">
        <v>0.31634626760399998</v>
      </c>
      <c r="P285" s="7">
        <v>1.90392017374</v>
      </c>
      <c r="Q285" s="7">
        <v>0.36976572547499997</v>
      </c>
      <c r="R285" s="7">
        <v>-1.6875501395400001</v>
      </c>
      <c r="S285" s="7">
        <v>-8.2345122450999994E-2</v>
      </c>
      <c r="T285" s="7">
        <v>7.7239972525400005E-2</v>
      </c>
      <c r="U285" s="7">
        <v>0.75193613173499996</v>
      </c>
      <c r="V285" s="7">
        <v>5.7774654999499998E-2</v>
      </c>
      <c r="W285" s="7">
        <v>0.71178999977599999</v>
      </c>
      <c r="X285" s="7">
        <v>9.2425616069999994E-2</v>
      </c>
      <c r="Y285" s="7">
        <v>0.93442130554500002</v>
      </c>
    </row>
    <row r="286" spans="1:25" x14ac:dyDescent="0.35">
      <c r="A286" s="3" t="s">
        <v>280</v>
      </c>
      <c r="B286" s="5">
        <v>0.29743341316999999</v>
      </c>
      <c r="C286" s="5">
        <v>2.3318488890499998E-2</v>
      </c>
      <c r="D286" s="5">
        <v>0.100170939059</v>
      </c>
      <c r="E286" s="5">
        <v>1.5316817586799999E-2</v>
      </c>
      <c r="F286" s="5">
        <v>-0.10522486565399999</v>
      </c>
      <c r="G286" s="5">
        <v>-4.8821496272099998E-3</v>
      </c>
      <c r="H286" s="7">
        <v>0.17174079997300001</v>
      </c>
      <c r="I286" s="7">
        <v>9.3575993309100006E-2</v>
      </c>
      <c r="J286" s="7">
        <v>5.2990143950300002E-2</v>
      </c>
      <c r="K286" s="7">
        <v>4.1939731997599997E-2</v>
      </c>
      <c r="L286" s="7">
        <v>6.2259612120099998E-2</v>
      </c>
      <c r="M286" s="7">
        <v>7.5509230969500005E-2</v>
      </c>
      <c r="N286" s="7">
        <v>1.7318739240500001</v>
      </c>
      <c r="O286" s="7">
        <v>0.24919306828500001</v>
      </c>
      <c r="P286" s="7">
        <v>1.8903692572199999</v>
      </c>
      <c r="Q286" s="7">
        <v>0.36521019227599999</v>
      </c>
      <c r="R286" s="7">
        <v>-1.6900983168899999</v>
      </c>
      <c r="S286" s="7">
        <v>-6.4656328299599997E-2</v>
      </c>
      <c r="T286" s="7">
        <v>8.4213793689199998E-2</v>
      </c>
      <c r="U286" s="7">
        <v>0.80336370145000002</v>
      </c>
      <c r="V286" s="7">
        <v>5.9568931891200001E-2</v>
      </c>
      <c r="W286" s="7">
        <v>0.71518429238600001</v>
      </c>
      <c r="X286" s="7">
        <v>9.1936633290200007E-2</v>
      </c>
      <c r="Y286" s="7">
        <v>0.94848608471200002</v>
      </c>
    </row>
    <row r="287" spans="1:25" x14ac:dyDescent="0.35">
      <c r="A287" s="3" t="s">
        <v>281</v>
      </c>
      <c r="B287" s="5">
        <v>0.28358751657499998</v>
      </c>
      <c r="C287" s="5">
        <v>1.93568603858E-2</v>
      </c>
      <c r="D287" s="5">
        <v>0.10219010786799999</v>
      </c>
      <c r="E287" s="5">
        <v>1.56821785778E-2</v>
      </c>
      <c r="F287" s="5">
        <v>-0.104826589735</v>
      </c>
      <c r="G287" s="5">
        <v>-9.8310184315400003E-3</v>
      </c>
      <c r="H287" s="7">
        <v>0.169965110797</v>
      </c>
      <c r="I287" s="7">
        <v>9.2977639754500005E-2</v>
      </c>
      <c r="J287" s="7">
        <v>5.3053352937000003E-2</v>
      </c>
      <c r="K287" s="7">
        <v>4.1917369930699999E-2</v>
      </c>
      <c r="L287" s="7">
        <v>6.2275368997499997E-2</v>
      </c>
      <c r="M287" s="7">
        <v>7.6098010703799998E-2</v>
      </c>
      <c r="N287" s="7">
        <v>1.66850429035</v>
      </c>
      <c r="O287" s="7">
        <v>0.20818833901299999</v>
      </c>
      <c r="P287" s="7">
        <v>1.92617623978</v>
      </c>
      <c r="Q287" s="7">
        <v>0.37412124386000001</v>
      </c>
      <c r="R287" s="7">
        <v>-1.6832752888</v>
      </c>
      <c r="S287" s="7">
        <v>-0.129188901794</v>
      </c>
      <c r="T287" s="7">
        <v>9.6147192146399996E-2</v>
      </c>
      <c r="U287" s="7">
        <v>0.83520805097700002</v>
      </c>
      <c r="V287" s="7">
        <v>5.4925746031199998E-2</v>
      </c>
      <c r="W287" s="7">
        <v>0.70855009160000004</v>
      </c>
      <c r="X287" s="7">
        <v>9.3250648984600004E-2</v>
      </c>
      <c r="Y287" s="7">
        <v>0.89728547534799996</v>
      </c>
    </row>
    <row r="288" spans="1:25" x14ac:dyDescent="0.35">
      <c r="A288" s="3" t="s">
        <v>282</v>
      </c>
      <c r="B288" s="5">
        <v>7.6037957225099997E-2</v>
      </c>
      <c r="C288" s="5">
        <v>2.1103249821100001E-2</v>
      </c>
      <c r="D288" s="5">
        <v>4.4208753748199998E-2</v>
      </c>
      <c r="E288" s="5">
        <v>2.0672811914499999E-2</v>
      </c>
      <c r="F288" s="5">
        <v>-0.10890708159900001</v>
      </c>
      <c r="G288" s="5">
        <v>1.56191098463E-2</v>
      </c>
      <c r="H288" s="7">
        <v>0.119882611779</v>
      </c>
      <c r="I288" s="7">
        <v>0.10567603418099999</v>
      </c>
      <c r="J288" s="7">
        <v>4.4494867542000001E-2</v>
      </c>
      <c r="K288" s="7">
        <v>4.1138762298600001E-2</v>
      </c>
      <c r="L288" s="7">
        <v>6.2139370953100001E-2</v>
      </c>
      <c r="M288" s="7">
        <v>6.9450553019300004E-2</v>
      </c>
      <c r="N288" s="7">
        <v>0.63427010887599999</v>
      </c>
      <c r="O288" s="7">
        <v>0.19969759448900001</v>
      </c>
      <c r="P288" s="7">
        <v>0.99356973490199996</v>
      </c>
      <c r="Q288" s="7">
        <v>0.50251419244100004</v>
      </c>
      <c r="R288" s="7">
        <v>-1.7526260714999999</v>
      </c>
      <c r="S288" s="7">
        <v>0.22489539920500001</v>
      </c>
      <c r="T288" s="7">
        <v>0.52633614755299996</v>
      </c>
      <c r="U288" s="7">
        <v>0.84183789604500003</v>
      </c>
      <c r="V288" s="7">
        <v>0.32114735978999998</v>
      </c>
      <c r="W288" s="7">
        <v>0.61563505575699995</v>
      </c>
      <c r="X288" s="7">
        <v>8.0578278204500003E-2</v>
      </c>
      <c r="Y288" s="7">
        <v>0.822197357972</v>
      </c>
    </row>
    <row r="289" spans="1:25" x14ac:dyDescent="0.35">
      <c r="A289" s="3" t="s">
        <v>283</v>
      </c>
      <c r="B289" s="5">
        <v>0.294593628419</v>
      </c>
      <c r="C289" s="5">
        <v>2.1300034163600001E-2</v>
      </c>
      <c r="D289" s="5">
        <v>9.9975162312199994E-2</v>
      </c>
      <c r="E289" s="5">
        <v>1.52533522587E-2</v>
      </c>
      <c r="F289" s="5">
        <v>-0.10527214614700001</v>
      </c>
      <c r="G289" s="5">
        <v>-4.58882491962E-3</v>
      </c>
      <c r="H289" s="7">
        <v>0.171660969602</v>
      </c>
      <c r="I289" s="7">
        <v>9.3721553289900006E-2</v>
      </c>
      <c r="J289" s="7">
        <v>5.2999899888699999E-2</v>
      </c>
      <c r="K289" s="7">
        <v>4.19444451867E-2</v>
      </c>
      <c r="L289" s="7">
        <v>6.22593732893E-2</v>
      </c>
      <c r="M289" s="7">
        <v>7.5564101097699996E-2</v>
      </c>
      <c r="N289" s="7">
        <v>1.71613634189</v>
      </c>
      <c r="O289" s="7">
        <v>0.22726932510100001</v>
      </c>
      <c r="P289" s="7">
        <v>1.88632738028</v>
      </c>
      <c r="Q289" s="7">
        <v>0.36365607390400001</v>
      </c>
      <c r="R289" s="7">
        <v>-1.6908642118499999</v>
      </c>
      <c r="S289" s="7">
        <v>-6.0727579008500003E-2</v>
      </c>
      <c r="T289" s="7">
        <v>8.7058814863699999E-2</v>
      </c>
      <c r="U289" s="7">
        <v>0.82035254347499997</v>
      </c>
      <c r="V289" s="7">
        <v>6.0113023230900002E-2</v>
      </c>
      <c r="W289" s="7">
        <v>0.71634355335300004</v>
      </c>
      <c r="X289" s="7">
        <v>9.1790070526899997E-2</v>
      </c>
      <c r="Y289" s="7">
        <v>0.95161227189399999</v>
      </c>
    </row>
    <row r="290" spans="1:25" x14ac:dyDescent="0.35">
      <c r="A290" s="3" t="s">
        <v>284</v>
      </c>
      <c r="B290" s="5">
        <v>0.23821862357599999</v>
      </c>
      <c r="C290" s="5">
        <v>-4.5795723603299997E-2</v>
      </c>
      <c r="D290" s="5">
        <v>9.1601608870800003E-2</v>
      </c>
      <c r="E290" s="5">
        <v>1.5044166893299999E-2</v>
      </c>
      <c r="F290" s="5">
        <v>-0.107056432181</v>
      </c>
      <c r="G290" s="5">
        <v>1.14283543906E-2</v>
      </c>
      <c r="H290" s="7">
        <v>0.15908253736399999</v>
      </c>
      <c r="I290" s="7">
        <v>9.1792716134199995E-2</v>
      </c>
      <c r="J290" s="7">
        <v>5.2832884796199998E-2</v>
      </c>
      <c r="K290" s="7">
        <v>4.1877201211799997E-2</v>
      </c>
      <c r="L290" s="7">
        <v>6.2195611641099997E-2</v>
      </c>
      <c r="M290" s="7">
        <v>7.31856827751E-2</v>
      </c>
      <c r="N290" s="7">
        <v>1.4974530047300001</v>
      </c>
      <c r="O290" s="7">
        <v>-0.49890367702299998</v>
      </c>
      <c r="P290" s="7">
        <v>1.7337991144</v>
      </c>
      <c r="Q290" s="7">
        <v>0.35924480285100002</v>
      </c>
      <c r="R290" s="7">
        <v>-1.72128594537</v>
      </c>
      <c r="S290" s="7">
        <v>0.15615560253399999</v>
      </c>
      <c r="T290" s="7">
        <v>0.135214224696</v>
      </c>
      <c r="U290" s="7">
        <v>0.61817370924199999</v>
      </c>
      <c r="V290" s="7">
        <v>8.3871008415800002E-2</v>
      </c>
      <c r="W290" s="7">
        <v>0.71963761673600002</v>
      </c>
      <c r="X290" s="7">
        <v>8.6119420031899999E-2</v>
      </c>
      <c r="Y290" s="7">
        <v>0.87600414947899996</v>
      </c>
    </row>
    <row r="291" spans="1:25" x14ac:dyDescent="0.35">
      <c r="A291" s="3" t="s">
        <v>285</v>
      </c>
      <c r="B291" s="5">
        <v>0.30350006026699999</v>
      </c>
      <c r="C291" s="5">
        <v>1.2132606971399999E-2</v>
      </c>
      <c r="D291" s="5">
        <v>9.8425434551199995E-2</v>
      </c>
      <c r="E291" s="5">
        <v>1.49251248448E-2</v>
      </c>
      <c r="F291" s="5">
        <v>-0.105749579336</v>
      </c>
      <c r="G291" s="5">
        <v>7.3506381784199995E-4</v>
      </c>
      <c r="H291" s="7">
        <v>0.17167662257300001</v>
      </c>
      <c r="I291" s="7">
        <v>9.2591811601700005E-2</v>
      </c>
      <c r="J291" s="7">
        <v>5.3223004401000001E-2</v>
      </c>
      <c r="K291" s="7">
        <v>4.1961253554299999E-2</v>
      </c>
      <c r="L291" s="7">
        <v>6.2238701846399999E-2</v>
      </c>
      <c r="M291" s="7">
        <v>7.4800632485499993E-2</v>
      </c>
      <c r="N291" s="7">
        <v>1.76785898813</v>
      </c>
      <c r="O291" s="7">
        <v>0.13103326051799999</v>
      </c>
      <c r="P291" s="7">
        <v>1.8493024897599999</v>
      </c>
      <c r="Q291" s="7">
        <v>0.35568825000499998</v>
      </c>
      <c r="R291" s="7">
        <v>-1.69909680309</v>
      </c>
      <c r="S291" s="7">
        <v>9.8269732944399994E-3</v>
      </c>
      <c r="T291" s="7">
        <v>7.7991983032699996E-2</v>
      </c>
      <c r="U291" s="7">
        <v>0.89582741550300005</v>
      </c>
      <c r="V291" s="7">
        <v>6.5292264077400006E-2</v>
      </c>
      <c r="W291" s="7">
        <v>0.72229724612599999</v>
      </c>
      <c r="X291" s="7">
        <v>9.0226549004299994E-2</v>
      </c>
      <c r="Y291" s="7">
        <v>0.99216516794800003</v>
      </c>
    </row>
    <row r="292" spans="1:25" x14ac:dyDescent="0.35">
      <c r="A292" s="3" t="s">
        <v>286</v>
      </c>
      <c r="B292" s="5">
        <v>0.27723242396199999</v>
      </c>
      <c r="C292" s="5">
        <v>-2.5492427049999999E-2</v>
      </c>
      <c r="D292" s="5">
        <v>9.3928732133699996E-2</v>
      </c>
      <c r="E292" s="5">
        <v>1.44855678467E-2</v>
      </c>
      <c r="F292" s="5">
        <v>-0.106591995784</v>
      </c>
      <c r="G292" s="5">
        <v>8.0367569132500007E-3</v>
      </c>
      <c r="H292" s="7">
        <v>0.16512016432599999</v>
      </c>
      <c r="I292" s="7">
        <v>9.0825489651500002E-2</v>
      </c>
      <c r="J292" s="7">
        <v>5.2913247754300001E-2</v>
      </c>
      <c r="K292" s="7">
        <v>4.1977157510899997E-2</v>
      </c>
      <c r="L292" s="7">
        <v>6.2208791493299997E-2</v>
      </c>
      <c r="M292" s="7">
        <v>7.3817821327500005E-2</v>
      </c>
      <c r="N292" s="7">
        <v>1.6789737649200001</v>
      </c>
      <c r="O292" s="7">
        <v>-0.28067480998799998</v>
      </c>
      <c r="P292" s="7">
        <v>1.7751458494800001</v>
      </c>
      <c r="Q292" s="7">
        <v>0.345082151951</v>
      </c>
      <c r="R292" s="7">
        <v>-1.71345549761</v>
      </c>
      <c r="S292" s="7">
        <v>0.108872854396</v>
      </c>
      <c r="T292" s="7">
        <v>9.4086811147199995E-2</v>
      </c>
      <c r="U292" s="7">
        <v>0.77913257307299999</v>
      </c>
      <c r="V292" s="7">
        <v>7.6779020313800003E-2</v>
      </c>
      <c r="W292" s="7">
        <v>0.730248528851</v>
      </c>
      <c r="X292" s="7">
        <v>8.7551135015599996E-2</v>
      </c>
      <c r="Y292" s="7">
        <v>0.91336832678799995</v>
      </c>
    </row>
    <row r="293" spans="1:25" x14ac:dyDescent="0.35">
      <c r="A293" s="3" t="s">
        <v>287</v>
      </c>
      <c r="B293" s="5">
        <v>0.28438151703300002</v>
      </c>
      <c r="C293" s="5">
        <v>-1.2506077518199999E-2</v>
      </c>
      <c r="D293" s="5">
        <v>9.5348417783100006E-2</v>
      </c>
      <c r="E293" s="5">
        <v>1.45123895454E-2</v>
      </c>
      <c r="F293" s="5">
        <v>-0.106361379342</v>
      </c>
      <c r="G293" s="5">
        <v>6.1888353207200002E-3</v>
      </c>
      <c r="H293" s="7">
        <v>0.16796923990099999</v>
      </c>
      <c r="I293" s="7">
        <v>9.09460457921E-2</v>
      </c>
      <c r="J293" s="7">
        <v>5.3086185606200001E-2</v>
      </c>
      <c r="K293" s="7">
        <v>4.1981305502500003E-2</v>
      </c>
      <c r="L293" s="7">
        <v>6.2220587649099997E-2</v>
      </c>
      <c r="M293" s="7">
        <v>7.4432502828799998E-2</v>
      </c>
      <c r="N293" s="7">
        <v>1.6930571168899999</v>
      </c>
      <c r="O293" s="7">
        <v>-0.137510953987</v>
      </c>
      <c r="P293" s="7">
        <v>1.79610602447</v>
      </c>
      <c r="Q293" s="7">
        <v>0.34568695212400002</v>
      </c>
      <c r="R293" s="7">
        <v>-1.7094242173</v>
      </c>
      <c r="S293" s="7">
        <v>8.3146946367600005E-2</v>
      </c>
      <c r="T293" s="7">
        <v>9.1371475794500001E-2</v>
      </c>
      <c r="U293" s="7">
        <v>0.890709300057</v>
      </c>
      <c r="V293" s="7">
        <v>7.33758994848E-2</v>
      </c>
      <c r="W293" s="7">
        <v>0.729794322981</v>
      </c>
      <c r="X293" s="7">
        <v>8.8295698931999997E-2</v>
      </c>
      <c r="Y293" s="7">
        <v>0.93378420977099996</v>
      </c>
    </row>
    <row r="294" spans="1:25" x14ac:dyDescent="0.35">
      <c r="A294" s="3" t="s">
        <v>288</v>
      </c>
      <c r="B294" s="5">
        <v>0.27840648956699998</v>
      </c>
      <c r="C294" s="5">
        <v>-1.24784203966E-2</v>
      </c>
      <c r="D294" s="5">
        <v>9.5319974859500001E-2</v>
      </c>
      <c r="E294" s="5">
        <v>1.43819392471E-2</v>
      </c>
      <c r="F294" s="5">
        <v>-0.106391811335</v>
      </c>
      <c r="G294" s="5">
        <v>6.0312151447100004E-3</v>
      </c>
      <c r="H294" s="7">
        <v>0.168495106358</v>
      </c>
      <c r="I294" s="7">
        <v>9.1662362187799995E-2</v>
      </c>
      <c r="J294" s="7">
        <v>5.3214137528100003E-2</v>
      </c>
      <c r="K294" s="7">
        <v>4.1994569320299997E-2</v>
      </c>
      <c r="L294" s="7">
        <v>6.2227151145799998E-2</v>
      </c>
      <c r="M294" s="7">
        <v>7.4553060308000005E-2</v>
      </c>
      <c r="N294" s="7">
        <v>1.6523120201199999</v>
      </c>
      <c r="O294" s="7">
        <v>-0.136134615111</v>
      </c>
      <c r="P294" s="7">
        <v>1.7912528378200001</v>
      </c>
      <c r="Q294" s="7">
        <v>0.34247140713399998</v>
      </c>
      <c r="R294" s="7">
        <v>-1.70973296023</v>
      </c>
      <c r="S294" s="7">
        <v>8.0898290691099994E-2</v>
      </c>
      <c r="T294" s="7">
        <v>9.9405079119699993E-2</v>
      </c>
      <c r="U294" s="7">
        <v>0.891796389267</v>
      </c>
      <c r="V294" s="7">
        <v>7.4152637048299996E-2</v>
      </c>
      <c r="W294" s="7">
        <v>0.73221029118299996</v>
      </c>
      <c r="X294" s="7">
        <v>8.8238494421799998E-2</v>
      </c>
      <c r="Y294" s="7">
        <v>0.93557100406799998</v>
      </c>
    </row>
    <row r="295" spans="1:25" x14ac:dyDescent="0.35">
      <c r="A295" s="3" t="s">
        <v>289</v>
      </c>
      <c r="B295" s="5">
        <v>0.25975280770800002</v>
      </c>
      <c r="C295" s="5">
        <v>-2.7652160861299999E-2</v>
      </c>
      <c r="D295" s="5">
        <v>9.2971905860899998E-2</v>
      </c>
      <c r="E295" s="5">
        <v>1.4094373362600001E-2</v>
      </c>
      <c r="F295" s="5">
        <v>-0.106829814747</v>
      </c>
      <c r="G295" s="5">
        <v>9.2599216935600002E-3</v>
      </c>
      <c r="H295" s="7">
        <v>0.16688204604699999</v>
      </c>
      <c r="I295" s="7">
        <v>9.1907640123600004E-2</v>
      </c>
      <c r="J295" s="7">
        <v>5.3201787068499998E-2</v>
      </c>
      <c r="K295" s="7">
        <v>4.2013938033100003E-2</v>
      </c>
      <c r="L295" s="7">
        <v>6.2221552793999997E-2</v>
      </c>
      <c r="M295" s="7">
        <v>7.4255600482299997E-2</v>
      </c>
      <c r="N295" s="7">
        <v>1.5565054112300001</v>
      </c>
      <c r="O295" s="7">
        <v>-0.300869011804</v>
      </c>
      <c r="P295" s="7">
        <v>1.74753351313</v>
      </c>
      <c r="Q295" s="7">
        <v>0.33546899011100001</v>
      </c>
      <c r="R295" s="7">
        <v>-1.7169262088499999</v>
      </c>
      <c r="S295" s="7">
        <v>0.124703344036</v>
      </c>
      <c r="T295" s="7">
        <v>0.120529332112</v>
      </c>
      <c r="U295" s="7">
        <v>0.76370047075400005</v>
      </c>
      <c r="V295" s="7">
        <v>8.1458358566700001E-2</v>
      </c>
      <c r="W295" s="7">
        <v>0.73748069316499998</v>
      </c>
      <c r="X295" s="7">
        <v>8.6914189608900003E-2</v>
      </c>
      <c r="Y295" s="7">
        <v>0.900832982605</v>
      </c>
    </row>
    <row r="296" spans="1:25" x14ac:dyDescent="0.35">
      <c r="A296" s="3" t="s">
        <v>290</v>
      </c>
      <c r="B296" s="5">
        <v>0.56644779840600001</v>
      </c>
      <c r="C296" s="5">
        <v>-0.107320608517</v>
      </c>
      <c r="D296" s="5">
        <v>0.116690278116</v>
      </c>
      <c r="E296" s="5">
        <v>2.4408289711800001E-2</v>
      </c>
      <c r="F296" s="5">
        <v>-9.3166290593799994E-2</v>
      </c>
      <c r="G296" s="5">
        <v>-6.8983743306400003E-2</v>
      </c>
      <c r="H296" s="7">
        <v>0.11067128392099999</v>
      </c>
      <c r="I296" s="7">
        <v>9.5937787464400001E-2</v>
      </c>
      <c r="J296" s="7">
        <v>5.3779119413499998E-2</v>
      </c>
      <c r="K296" s="7">
        <v>4.1489605920300002E-2</v>
      </c>
      <c r="L296" s="7">
        <v>6.3036720870700003E-2</v>
      </c>
      <c r="M296" s="7">
        <v>6.7759411086099994E-2</v>
      </c>
      <c r="N296" s="7">
        <v>5.1182906562500001</v>
      </c>
      <c r="O296" s="7">
        <v>-1.1186479421</v>
      </c>
      <c r="P296" s="7">
        <v>2.1698064116400002</v>
      </c>
      <c r="Q296" s="7">
        <v>0.58829890451800004</v>
      </c>
      <c r="R296" s="7">
        <v>-1.4779685444799999</v>
      </c>
      <c r="S296" s="7">
        <v>-1.0180688143600001</v>
      </c>
      <c r="T296" s="7">
        <v>5.1990285829099995E-7</v>
      </c>
      <c r="U296" s="7">
        <v>0.26408947136499999</v>
      </c>
      <c r="V296" s="7">
        <v>3.0721896834299999E-2</v>
      </c>
      <c r="W296" s="7">
        <v>0.55672690422299997</v>
      </c>
      <c r="X296" s="7">
        <v>0.14035295215999999</v>
      </c>
      <c r="Y296" s="7">
        <v>0.30937774527400003</v>
      </c>
    </row>
    <row r="297" spans="1:25" x14ac:dyDescent="0.35">
      <c r="A297" s="3" t="s">
        <v>291</v>
      </c>
      <c r="B297" s="5">
        <v>0.41427573977299997</v>
      </c>
      <c r="C297" s="5">
        <v>-0.21338489606399999</v>
      </c>
      <c r="D297" s="5">
        <v>-7.3803774518499995E-2</v>
      </c>
      <c r="E297" s="5">
        <v>3.7282459991400001E-2</v>
      </c>
      <c r="F297" s="5">
        <v>-7.6732787736899996E-2</v>
      </c>
      <c r="G297" s="5">
        <v>-0.13096043944999999</v>
      </c>
      <c r="H297" s="7">
        <v>7.4278961557400006E-2</v>
      </c>
      <c r="I297" s="7">
        <v>7.8047048706000002E-2</v>
      </c>
      <c r="J297" s="7">
        <v>3.1338066837000002E-2</v>
      </c>
      <c r="K297" s="7">
        <v>4.1416643585099999E-2</v>
      </c>
      <c r="L297" s="7">
        <v>6.4179648044400003E-2</v>
      </c>
      <c r="M297" s="7">
        <v>6.6502888540100003E-2</v>
      </c>
      <c r="N297" s="7">
        <v>5.5772957926100002</v>
      </c>
      <c r="O297" s="7">
        <v>-2.7340546452700001</v>
      </c>
      <c r="P297" s="7">
        <v>-2.3550838315</v>
      </c>
      <c r="Q297" s="7">
        <v>0.90018062218899997</v>
      </c>
      <c r="R297" s="7">
        <v>-1.1955937758299999</v>
      </c>
      <c r="S297" s="7">
        <v>-1.9692443790700001</v>
      </c>
      <c r="T297" s="7">
        <v>5.0290319786499997E-8</v>
      </c>
      <c r="U297" s="7">
        <v>6.5874554718400001E-3</v>
      </c>
      <c r="V297" s="7">
        <v>1.9093075697E-2</v>
      </c>
      <c r="W297" s="7">
        <v>0.36866885174300001</v>
      </c>
      <c r="X297" s="7">
        <v>0.232698230073</v>
      </c>
      <c r="Y297" s="7">
        <v>4.9746352097999998E-2</v>
      </c>
    </row>
    <row r="298" spans="1:25" x14ac:dyDescent="0.35">
      <c r="A298" s="3" t="s">
        <v>292</v>
      </c>
      <c r="B298" s="5">
        <v>0.41299687938599999</v>
      </c>
      <c r="C298" s="5">
        <v>-0.209653525694</v>
      </c>
      <c r="D298" s="5">
        <v>-7.3564529655100006E-2</v>
      </c>
      <c r="E298" s="5">
        <v>3.7124654659900003E-2</v>
      </c>
      <c r="F298" s="5">
        <v>-7.7201976551599993E-2</v>
      </c>
      <c r="G298" s="5">
        <v>-0.13060761634099999</v>
      </c>
      <c r="H298" s="7">
        <v>7.4306484570100001E-2</v>
      </c>
      <c r="I298" s="7">
        <v>7.7697569395699995E-2</v>
      </c>
      <c r="J298" s="7">
        <v>3.1328907440799997E-2</v>
      </c>
      <c r="K298" s="7">
        <v>4.1406219923699999E-2</v>
      </c>
      <c r="L298" s="7">
        <v>6.4165010430500005E-2</v>
      </c>
      <c r="M298" s="7">
        <v>6.6513295600200001E-2</v>
      </c>
      <c r="N298" s="7">
        <v>5.5580193542299998</v>
      </c>
      <c r="O298" s="7">
        <v>-2.69832798277</v>
      </c>
      <c r="P298" s="7">
        <v>-2.3481358165500001</v>
      </c>
      <c r="Q298" s="7">
        <v>0.89659608455499995</v>
      </c>
      <c r="R298" s="7">
        <v>-1.20317874233</v>
      </c>
      <c r="S298" s="7">
        <v>-1.96363170946</v>
      </c>
      <c r="T298" s="7">
        <v>5.5648136488399998E-8</v>
      </c>
      <c r="U298" s="7">
        <v>7.32082748112E-3</v>
      </c>
      <c r="V298" s="7">
        <v>1.9446969087700001E-2</v>
      </c>
      <c r="W298" s="7">
        <v>0.37057641659200002</v>
      </c>
      <c r="X298" s="7">
        <v>0.229754229516</v>
      </c>
      <c r="Y298" s="7">
        <v>5.0397105183400001E-2</v>
      </c>
    </row>
    <row r="299" spans="1:25" x14ac:dyDescent="0.35">
      <c r="A299" s="3" t="s">
        <v>293</v>
      </c>
      <c r="B299" s="5">
        <v>0.564505688708</v>
      </c>
      <c r="C299" s="5">
        <v>-0.11071697535</v>
      </c>
      <c r="D299" s="5">
        <v>0.119472743277</v>
      </c>
      <c r="E299" s="5">
        <v>2.4224896140799999E-2</v>
      </c>
      <c r="F299" s="5">
        <v>-9.4267911598800005E-2</v>
      </c>
      <c r="G299" s="5">
        <v>-7.1432634445500007E-2</v>
      </c>
      <c r="H299" s="7">
        <v>0.11304424162600001</v>
      </c>
      <c r="I299" s="7">
        <v>9.5597408168200004E-2</v>
      </c>
      <c r="J299" s="7">
        <v>5.4336458554800002E-2</v>
      </c>
      <c r="K299" s="7">
        <v>4.1492071649100001E-2</v>
      </c>
      <c r="L299" s="7">
        <v>6.2955734395099994E-2</v>
      </c>
      <c r="M299" s="7">
        <v>6.7824209903099994E-2</v>
      </c>
      <c r="N299" s="7">
        <v>4.9936704478399996</v>
      </c>
      <c r="O299" s="7">
        <v>-1.15815875631</v>
      </c>
      <c r="P299" s="7">
        <v>2.1987583743000001</v>
      </c>
      <c r="Q299" s="7">
        <v>0.583843977367</v>
      </c>
      <c r="R299" s="7">
        <v>-1.4973681508800001</v>
      </c>
      <c r="S299" s="7">
        <v>-1.0532026034299999</v>
      </c>
      <c r="T299" s="7">
        <v>9.5379395141E-7</v>
      </c>
      <c r="U299" s="7">
        <v>0.24762179901799999</v>
      </c>
      <c r="V299" s="7">
        <v>2.8576304572399999E-2</v>
      </c>
      <c r="W299" s="7">
        <v>0.55971701893799997</v>
      </c>
      <c r="X299" s="7">
        <v>0.13523628267400001</v>
      </c>
      <c r="Y299" s="7">
        <v>0.29300493751500001</v>
      </c>
    </row>
    <row r="300" spans="1:25" x14ac:dyDescent="0.35">
      <c r="A300" s="3" t="s">
        <v>294</v>
      </c>
      <c r="B300" s="5">
        <v>0.40329287947699999</v>
      </c>
      <c r="C300" s="5">
        <v>-0.15436595879500001</v>
      </c>
      <c r="D300" s="5">
        <v>-6.9662235101100006E-2</v>
      </c>
      <c r="E300" s="5">
        <v>3.47418283661E-2</v>
      </c>
      <c r="F300" s="5">
        <v>-8.0067363289999999E-2</v>
      </c>
      <c r="G300" s="5">
        <v>-0.12538298561</v>
      </c>
      <c r="H300" s="7">
        <v>7.4709495477300006E-2</v>
      </c>
      <c r="I300" s="7">
        <v>7.5884266202499995E-2</v>
      </c>
      <c r="J300" s="7">
        <v>3.1192671345600002E-2</v>
      </c>
      <c r="K300" s="7">
        <v>4.1249388727399999E-2</v>
      </c>
      <c r="L300" s="7">
        <v>6.4038375562600003E-2</v>
      </c>
      <c r="M300" s="7">
        <v>6.6651010084200005E-2</v>
      </c>
      <c r="N300" s="7">
        <v>5.3981475433700004</v>
      </c>
      <c r="O300" s="7">
        <v>-2.03422878707</v>
      </c>
      <c r="P300" s="7">
        <v>-2.2332885288800002</v>
      </c>
      <c r="Q300" s="7">
        <v>0.84223862311599995</v>
      </c>
      <c r="R300" s="7">
        <v>-1.2503028471099999</v>
      </c>
      <c r="S300" s="7">
        <v>-1.8811865784399999</v>
      </c>
      <c r="T300" s="7">
        <v>1.2750277782200001E-7</v>
      </c>
      <c r="U300" s="7">
        <v>4.2713558311000002E-2</v>
      </c>
      <c r="V300" s="7">
        <v>2.6187904518300002E-2</v>
      </c>
      <c r="W300" s="7">
        <v>0.400253486198</v>
      </c>
      <c r="X300" s="7">
        <v>0.21205899050099999</v>
      </c>
      <c r="Y300" s="7">
        <v>6.0811018534999997E-2</v>
      </c>
    </row>
    <row r="301" spans="1:25" x14ac:dyDescent="0.35">
      <c r="A301" s="3" t="s">
        <v>295</v>
      </c>
      <c r="B301" s="5">
        <v>0.38560188760500003</v>
      </c>
      <c r="C301" s="5">
        <v>-6.1765492404399998E-2</v>
      </c>
      <c r="D301" s="5">
        <v>8.7957353508700001E-2</v>
      </c>
      <c r="E301" s="5">
        <v>2.1983117852800001E-2</v>
      </c>
      <c r="F301" s="5">
        <v>-0.100854918032</v>
      </c>
      <c r="G301" s="5">
        <v>-3.2409920163399997E-2</v>
      </c>
      <c r="H301" s="7">
        <v>0.100168526269</v>
      </c>
      <c r="I301" s="7">
        <v>8.7657635851099994E-2</v>
      </c>
      <c r="J301" s="7">
        <v>5.3562304626999999E-2</v>
      </c>
      <c r="K301" s="7">
        <v>4.1927806153500002E-2</v>
      </c>
      <c r="L301" s="7">
        <v>6.3019303284500006E-2</v>
      </c>
      <c r="M301" s="7">
        <v>7.04268529452E-2</v>
      </c>
      <c r="N301" s="7">
        <v>3.8495314044</v>
      </c>
      <c r="O301" s="7">
        <v>-0.70462192830899995</v>
      </c>
      <c r="P301" s="7">
        <v>1.6421502794</v>
      </c>
      <c r="Q301" s="7">
        <v>0.52430880290600002</v>
      </c>
      <c r="R301" s="7">
        <v>-1.6003813558</v>
      </c>
      <c r="S301" s="7">
        <v>-0.46019265107000001</v>
      </c>
      <c r="T301" s="7">
        <v>1.41661415322E-4</v>
      </c>
      <c r="U301" s="7">
        <v>0.48153365293</v>
      </c>
      <c r="V301" s="7">
        <v>0.10149440941600001</v>
      </c>
      <c r="W301" s="7">
        <v>0.60040947982600001</v>
      </c>
      <c r="X301" s="7">
        <v>0.11045379398000001</v>
      </c>
      <c r="Y301" s="7">
        <v>0.645675607022</v>
      </c>
    </row>
    <row r="302" spans="1:25" x14ac:dyDescent="0.35">
      <c r="A302" s="3" t="s">
        <v>296</v>
      </c>
      <c r="B302" s="5">
        <v>0.71746711515799999</v>
      </c>
      <c r="C302" s="5">
        <v>-0.23404881884199999</v>
      </c>
      <c r="D302" s="5">
        <v>0.114403070775</v>
      </c>
      <c r="E302" s="5">
        <v>2.22420544289E-2</v>
      </c>
      <c r="F302" s="5">
        <v>-9.8632372536400004E-2</v>
      </c>
      <c r="G302" s="5">
        <v>-4.5474549455399998E-2</v>
      </c>
      <c r="H302" s="7">
        <v>0.15944279607600001</v>
      </c>
      <c r="I302" s="7">
        <v>9.4877177221999995E-2</v>
      </c>
      <c r="J302" s="7">
        <v>5.32444057485E-2</v>
      </c>
      <c r="K302" s="7">
        <v>4.1465879301399999E-2</v>
      </c>
      <c r="L302" s="7">
        <v>6.2661183305099996E-2</v>
      </c>
      <c r="M302" s="7">
        <v>6.9440721850299994E-2</v>
      </c>
      <c r="N302" s="7">
        <v>4.4998402738600003</v>
      </c>
      <c r="O302" s="7">
        <v>-2.4668611113300001</v>
      </c>
      <c r="P302" s="7">
        <v>2.1486402029699998</v>
      </c>
      <c r="Q302" s="7">
        <v>0.53639413425299998</v>
      </c>
      <c r="R302" s="7">
        <v>-1.57405856918</v>
      </c>
      <c r="S302" s="7">
        <v>-0.65486861662200002</v>
      </c>
      <c r="T302" s="7">
        <v>9.3844376154199997E-6</v>
      </c>
      <c r="U302" s="7">
        <v>1.41286400115E-2</v>
      </c>
      <c r="V302" s="7">
        <v>3.2377143291199999E-2</v>
      </c>
      <c r="W302" s="7">
        <v>0.59204112951400001</v>
      </c>
      <c r="X302" s="7">
        <v>0.11641500464399999</v>
      </c>
      <c r="Y302" s="7">
        <v>0.51300039541999998</v>
      </c>
    </row>
    <row r="303" spans="1:25" x14ac:dyDescent="0.35">
      <c r="A303" s="3" t="s">
        <v>297</v>
      </c>
      <c r="B303" s="5">
        <v>0.50298545130299999</v>
      </c>
      <c r="C303" s="5">
        <v>-0.276876479324</v>
      </c>
      <c r="D303" s="5">
        <v>0.117638625052</v>
      </c>
      <c r="E303" s="5">
        <v>2.26085084088E-2</v>
      </c>
      <c r="F303" s="5">
        <v>-9.8099906975100001E-2</v>
      </c>
      <c r="G303" s="5">
        <v>-6.3144668298600007E-2</v>
      </c>
      <c r="H303" s="7">
        <v>0.14496612899799999</v>
      </c>
      <c r="I303" s="7">
        <v>8.7814778069799995E-2</v>
      </c>
      <c r="J303" s="7">
        <v>5.3310162792899997E-2</v>
      </c>
      <c r="K303" s="7">
        <v>4.1474613493499998E-2</v>
      </c>
      <c r="L303" s="7">
        <v>6.2687857942400005E-2</v>
      </c>
      <c r="M303" s="7">
        <v>6.8841123269400006E-2</v>
      </c>
      <c r="N303" s="7">
        <v>3.4696756737499999</v>
      </c>
      <c r="O303" s="7">
        <v>-3.1529599619700002</v>
      </c>
      <c r="P303" s="7">
        <v>2.2066829078899999</v>
      </c>
      <c r="Q303" s="7">
        <v>0.54511679566100002</v>
      </c>
      <c r="R303" s="7">
        <v>-1.5648948647300001</v>
      </c>
      <c r="S303" s="7">
        <v>-0.91725214958300005</v>
      </c>
      <c r="T303" s="7">
        <v>5.8898831377500005E-4</v>
      </c>
      <c r="U303" s="7">
        <v>1.7619032930600001E-3</v>
      </c>
      <c r="V303" s="7">
        <v>2.8012118067900001E-2</v>
      </c>
      <c r="W303" s="7">
        <v>0.58603484011700002</v>
      </c>
      <c r="X303" s="7">
        <v>0.11854886373</v>
      </c>
      <c r="Y303" s="7">
        <v>0.35966843354700001</v>
      </c>
    </row>
    <row r="304" spans="1:25" x14ac:dyDescent="0.35">
      <c r="A304" s="3" t="s">
        <v>298</v>
      </c>
      <c r="B304" s="5">
        <v>0.74856239830899995</v>
      </c>
      <c r="C304" s="5">
        <v>-0.20922193024300001</v>
      </c>
      <c r="D304" s="5">
        <v>0.11364926598199999</v>
      </c>
      <c r="E304" s="5">
        <v>2.2186671693699998E-2</v>
      </c>
      <c r="F304" s="5">
        <v>-9.8731833262700006E-2</v>
      </c>
      <c r="G304" s="5">
        <v>-4.2689676626399997E-2</v>
      </c>
      <c r="H304" s="7">
        <v>0.16124253391900001</v>
      </c>
      <c r="I304" s="7">
        <v>9.6364427869699995E-2</v>
      </c>
      <c r="J304" s="7">
        <v>5.3248422215999999E-2</v>
      </c>
      <c r="K304" s="7">
        <v>4.1469587266400001E-2</v>
      </c>
      <c r="L304" s="7">
        <v>6.2657966557100001E-2</v>
      </c>
      <c r="M304" s="7">
        <v>6.95384675048E-2</v>
      </c>
      <c r="N304" s="7">
        <v>4.6424623833099998</v>
      </c>
      <c r="O304" s="7">
        <v>-2.17115314093</v>
      </c>
      <c r="P304" s="7">
        <v>2.1343217554999998</v>
      </c>
      <c r="Q304" s="7">
        <v>0.53501067061999996</v>
      </c>
      <c r="R304" s="7">
        <v>-1.57572673816</v>
      </c>
      <c r="S304" s="7">
        <v>-0.61390016430000005</v>
      </c>
      <c r="T304" s="7">
        <v>4.9448537409800004E-6</v>
      </c>
      <c r="U304" s="7">
        <v>3.0619094681099999E-2</v>
      </c>
      <c r="V304" s="7">
        <v>3.3539909614400003E-2</v>
      </c>
      <c r="W304" s="7">
        <v>0.59299636309600001</v>
      </c>
      <c r="X304" s="7">
        <v>0.116029836214</v>
      </c>
      <c r="Y304" s="7">
        <v>0.53969670631199995</v>
      </c>
    </row>
    <row r="305" spans="1:25" x14ac:dyDescent="0.35">
      <c r="A305" s="3" t="s">
        <v>299</v>
      </c>
      <c r="B305" s="5">
        <v>0.37563073068199998</v>
      </c>
      <c r="C305" s="5">
        <v>-4.3647387935899999E-2</v>
      </c>
      <c r="D305" s="5">
        <v>8.7059348393800001E-2</v>
      </c>
      <c r="E305" s="5">
        <v>2.1998007537899999E-2</v>
      </c>
      <c r="F305" s="5">
        <v>-0.10193448591199999</v>
      </c>
      <c r="G305" s="5">
        <v>-3.07378983881E-2</v>
      </c>
      <c r="H305" s="7">
        <v>9.8294086505400002E-2</v>
      </c>
      <c r="I305" s="7">
        <v>8.5822557405699995E-2</v>
      </c>
      <c r="J305" s="7">
        <v>5.3396795835200003E-2</v>
      </c>
      <c r="K305" s="7">
        <v>4.2039529059500001E-2</v>
      </c>
      <c r="L305" s="7">
        <v>6.3007389902100003E-2</v>
      </c>
      <c r="M305" s="7">
        <v>7.0531200269300001E-2</v>
      </c>
      <c r="N305" s="7">
        <v>3.8214987700399998</v>
      </c>
      <c r="O305" s="7">
        <v>-0.50857710671</v>
      </c>
      <c r="P305" s="7">
        <v>1.6304227066799999</v>
      </c>
      <c r="Q305" s="7">
        <v>0.52326959959099995</v>
      </c>
      <c r="R305" s="7">
        <v>-1.6178179427999999</v>
      </c>
      <c r="S305" s="7">
        <v>-0.435805689833</v>
      </c>
      <c r="T305" s="7">
        <v>1.5801530829999999E-4</v>
      </c>
      <c r="U305" s="7">
        <v>0.611382440089</v>
      </c>
      <c r="V305" s="7">
        <v>0.10394918983199999</v>
      </c>
      <c r="W305" s="7">
        <v>0.60113156603399998</v>
      </c>
      <c r="X305" s="7">
        <v>0.10664017379100001</v>
      </c>
      <c r="Y305" s="7">
        <v>0.66325756317399998</v>
      </c>
    </row>
    <row r="306" spans="1:25" x14ac:dyDescent="0.35">
      <c r="A306" s="3" t="s">
        <v>273</v>
      </c>
      <c r="B306" s="5">
        <v>0.84560250758300004</v>
      </c>
      <c r="C306" s="5">
        <v>-0.1100070982</v>
      </c>
      <c r="D306" s="5">
        <v>9.8317332695399995E-2</v>
      </c>
      <c r="E306" s="5">
        <v>2.1456538889699998E-2</v>
      </c>
      <c r="F306" s="5">
        <v>-0.101431438485</v>
      </c>
      <c r="G306" s="5">
        <v>-2.11304409281E-2</v>
      </c>
      <c r="H306" s="7">
        <v>0.134085892062</v>
      </c>
      <c r="I306" s="7">
        <v>9.6220667288600001E-2</v>
      </c>
      <c r="J306" s="7">
        <v>5.3558825435199998E-2</v>
      </c>
      <c r="K306" s="7">
        <v>4.1793947888599997E-2</v>
      </c>
      <c r="L306" s="7">
        <v>6.2625030356599998E-2</v>
      </c>
      <c r="M306" s="7">
        <v>7.0820733966200006E-2</v>
      </c>
      <c r="N306" s="7">
        <v>6.3064241478099996</v>
      </c>
      <c r="O306" s="7">
        <v>-1.1432793109799999</v>
      </c>
      <c r="P306" s="7">
        <v>1.83568873844</v>
      </c>
      <c r="Q306" s="7">
        <v>0.513388659691</v>
      </c>
      <c r="R306" s="7">
        <v>-1.6196629032700001</v>
      </c>
      <c r="S306" s="7">
        <v>-0.29836517845400001</v>
      </c>
      <c r="T306" s="7">
        <v>8.9901613005699997E-10</v>
      </c>
      <c r="U306" s="7">
        <v>0.25373656098899999</v>
      </c>
      <c r="V306" s="7">
        <v>6.7287294707500001E-2</v>
      </c>
      <c r="W306" s="7">
        <v>0.6080168802</v>
      </c>
      <c r="X306" s="7">
        <v>0.106242864199</v>
      </c>
      <c r="Y306" s="7">
        <v>0.76560888848300002</v>
      </c>
    </row>
    <row r="307" spans="1:25" x14ac:dyDescent="0.35">
      <c r="A307" s="3" t="s">
        <v>300</v>
      </c>
      <c r="B307" s="5">
        <v>0.98951925319</v>
      </c>
      <c r="C307" s="5">
        <v>-4.2709591366799998E-2</v>
      </c>
      <c r="D307" s="5">
        <v>9.8346677178200004E-2</v>
      </c>
      <c r="E307" s="5">
        <v>2.0436123975300001E-2</v>
      </c>
      <c r="F307" s="5">
        <v>-0.102922833177</v>
      </c>
      <c r="G307" s="5">
        <v>-1.52389878762E-2</v>
      </c>
      <c r="H307" s="7">
        <v>0.13838751048600001</v>
      </c>
      <c r="I307" s="7">
        <v>9.34409276964E-2</v>
      </c>
      <c r="J307" s="7">
        <v>5.30294271624E-2</v>
      </c>
      <c r="K307" s="7">
        <v>4.1895210773E-2</v>
      </c>
      <c r="L307" s="7">
        <v>6.2461196552399997E-2</v>
      </c>
      <c r="M307" s="7">
        <v>7.1344980791400003E-2</v>
      </c>
      <c r="N307" s="7">
        <v>7.1503508497099997</v>
      </c>
      <c r="O307" s="7">
        <v>-0.457075849092</v>
      </c>
      <c r="P307" s="7">
        <v>1.8545679718000001</v>
      </c>
      <c r="Q307" s="7">
        <v>0.48779141095700002</v>
      </c>
      <c r="R307" s="7">
        <v>-1.6477883687499999</v>
      </c>
      <c r="S307" s="7">
        <v>-0.213595794787</v>
      </c>
      <c r="T307" s="7">
        <v>5.4387091487200001E-12</v>
      </c>
      <c r="U307" s="7">
        <v>0.647911898835</v>
      </c>
      <c r="V307" s="7">
        <v>6.4533888808100001E-2</v>
      </c>
      <c r="W307" s="7">
        <v>0.62601572847099995</v>
      </c>
      <c r="X307" s="7">
        <v>0.100330879553</v>
      </c>
      <c r="Y307" s="7">
        <v>0.83099182801600002</v>
      </c>
    </row>
    <row r="308" spans="1:25" x14ac:dyDescent="0.35">
      <c r="A308" s="3" t="s">
        <v>301</v>
      </c>
      <c r="B308" s="5">
        <v>0.29834853142700002</v>
      </c>
      <c r="C308" s="5">
        <v>-3.9728276907000003E-2</v>
      </c>
      <c r="D308" s="5">
        <v>-4.6655953556800002E-2</v>
      </c>
      <c r="E308" s="5">
        <v>2.9204168308899998E-2</v>
      </c>
      <c r="F308" s="5">
        <v>-0.10336506344099999</v>
      </c>
      <c r="G308" s="5">
        <v>-0.105876798823</v>
      </c>
      <c r="H308" s="7">
        <v>8.1620362265899998E-2</v>
      </c>
      <c r="I308" s="7">
        <v>8.19674804162E-2</v>
      </c>
      <c r="J308" s="7">
        <v>3.1312858907600001E-2</v>
      </c>
      <c r="K308" s="7">
        <v>4.0524656860000001E-2</v>
      </c>
      <c r="L308" s="7">
        <v>6.2359797930099999E-2</v>
      </c>
      <c r="M308" s="7">
        <v>6.7114446018699994E-2</v>
      </c>
      <c r="N308" s="7">
        <v>3.6553198631399999</v>
      </c>
      <c r="O308" s="7">
        <v>-0.48468339767500002</v>
      </c>
      <c r="P308" s="7">
        <v>-1.48999341435</v>
      </c>
      <c r="Q308" s="7">
        <v>0.72065183450699999</v>
      </c>
      <c r="R308" s="7">
        <v>-1.6575593069900001</v>
      </c>
      <c r="S308" s="7">
        <v>-1.57755602711</v>
      </c>
      <c r="T308" s="7">
        <v>2.9796890118100001E-4</v>
      </c>
      <c r="U308" s="7">
        <v>0.62821675633399998</v>
      </c>
      <c r="V308" s="7">
        <v>0.137164054215</v>
      </c>
      <c r="W308" s="7">
        <v>0.47162482210000001</v>
      </c>
      <c r="X308" s="7">
        <v>9.8339771448599997E-2</v>
      </c>
      <c r="Y308" s="7">
        <v>0.11560862349500001</v>
      </c>
    </row>
    <row r="309" spans="1:25" x14ac:dyDescent="0.35">
      <c r="A309" s="3" t="s">
        <v>302</v>
      </c>
      <c r="B309" s="5">
        <v>0.94523197474700005</v>
      </c>
      <c r="C309" s="5">
        <v>-0.15332724582099999</v>
      </c>
      <c r="D309" s="5">
        <v>0.1040102025</v>
      </c>
      <c r="E309" s="5">
        <v>2.1228450295099999E-2</v>
      </c>
      <c r="F309" s="5">
        <v>-0.10105246893100001</v>
      </c>
      <c r="G309" s="5">
        <v>-2.1739338386199999E-2</v>
      </c>
      <c r="H309" s="7">
        <v>0.139237484243</v>
      </c>
      <c r="I309" s="7">
        <v>9.8672377127900002E-2</v>
      </c>
      <c r="J309" s="7">
        <v>5.3470873602700003E-2</v>
      </c>
      <c r="K309" s="7">
        <v>4.1691568227099997E-2</v>
      </c>
      <c r="L309" s="7">
        <v>6.2557858021400001E-2</v>
      </c>
      <c r="M309" s="7">
        <v>7.0902181986200005E-2</v>
      </c>
      <c r="N309" s="7">
        <v>6.7886315232100003</v>
      </c>
      <c r="O309" s="7">
        <v>-1.55390242218</v>
      </c>
      <c r="P309" s="7">
        <v>1.94517492407</v>
      </c>
      <c r="Q309" s="7">
        <v>0.50917850293900002</v>
      </c>
      <c r="R309" s="7">
        <v>-1.61534413305</v>
      </c>
      <c r="S309" s="7">
        <v>-0.30661028726099998</v>
      </c>
      <c r="T309" s="7">
        <v>5.1387172268100002E-11</v>
      </c>
      <c r="U309" s="7">
        <v>0.12114906999699999</v>
      </c>
      <c r="V309" s="7">
        <v>5.2587785597099999E-2</v>
      </c>
      <c r="W309" s="7">
        <v>0.61096132551500004</v>
      </c>
      <c r="X309" s="7">
        <v>0.107174760521</v>
      </c>
      <c r="Y309" s="7">
        <v>0.75932993798299997</v>
      </c>
    </row>
    <row r="310" spans="1:25" x14ac:dyDescent="0.35">
      <c r="A310" s="3" t="s">
        <v>303</v>
      </c>
      <c r="B310" s="5">
        <v>0.24371399825100001</v>
      </c>
      <c r="C310" s="5">
        <v>4.4272384726900003E-2</v>
      </c>
      <c r="D310" s="5">
        <v>3.8212578788299999E-2</v>
      </c>
      <c r="E310" s="5">
        <v>2.1278291023399998E-2</v>
      </c>
      <c r="F310" s="5">
        <v>-0.104683515792</v>
      </c>
      <c r="G310" s="5">
        <v>-4.2464674988299998E-2</v>
      </c>
      <c r="H310" s="7">
        <v>9.3316816397600005E-2</v>
      </c>
      <c r="I310" s="7">
        <v>9.0826173935599996E-2</v>
      </c>
      <c r="J310" s="7">
        <v>4.2383194824700002E-2</v>
      </c>
      <c r="K310" s="7">
        <v>4.1188570159099998E-2</v>
      </c>
      <c r="L310" s="7">
        <v>6.2366255682799999E-2</v>
      </c>
      <c r="M310" s="7">
        <v>6.9795258138699995E-2</v>
      </c>
      <c r="N310" s="7">
        <v>2.6116835920799999</v>
      </c>
      <c r="O310" s="7">
        <v>0.48744082028899999</v>
      </c>
      <c r="P310" s="7">
        <v>0.90159741252000003</v>
      </c>
      <c r="Q310" s="7">
        <v>0.51660669309999996</v>
      </c>
      <c r="R310" s="7">
        <v>-1.6785281503</v>
      </c>
      <c r="S310" s="7">
        <v>-0.60841776534199998</v>
      </c>
      <c r="T310" s="7">
        <v>9.4139599738600008E-3</v>
      </c>
      <c r="U310" s="7">
        <v>0.62626384228300003</v>
      </c>
      <c r="V310" s="7">
        <v>0.36791658094200003</v>
      </c>
      <c r="W310" s="7">
        <v>0.60577058742599998</v>
      </c>
      <c r="X310" s="7">
        <v>9.4173777131400002E-2</v>
      </c>
      <c r="Y310" s="7">
        <v>0.54332149922700002</v>
      </c>
    </row>
    <row r="311" spans="1:25" x14ac:dyDescent="0.35">
      <c r="A311" s="3" t="s">
        <v>304</v>
      </c>
      <c r="B311" s="5">
        <v>0.27097229686300001</v>
      </c>
      <c r="C311" s="5">
        <v>6.3875405348299996E-2</v>
      </c>
      <c r="D311" s="5">
        <v>6.0534974720000002E-2</v>
      </c>
      <c r="E311" s="5">
        <v>2.0365134083299999E-2</v>
      </c>
      <c r="F311" s="5">
        <v>-0.104696409199</v>
      </c>
      <c r="G311" s="5">
        <v>-3.25220147616E-2</v>
      </c>
      <c r="H311" s="7">
        <v>9.3559550165800004E-2</v>
      </c>
      <c r="I311" s="7">
        <v>8.9074873760800005E-2</v>
      </c>
      <c r="J311" s="7">
        <v>4.67895703027E-2</v>
      </c>
      <c r="K311" s="7">
        <v>4.1416182808699999E-2</v>
      </c>
      <c r="L311" s="7">
        <v>6.2394093638300001E-2</v>
      </c>
      <c r="M311" s="7">
        <v>7.0208256172200001E-2</v>
      </c>
      <c r="N311" s="7">
        <v>2.89625480651</v>
      </c>
      <c r="O311" s="7">
        <v>0.717097904846</v>
      </c>
      <c r="P311" s="7">
        <v>1.29377069138</v>
      </c>
      <c r="Q311" s="7">
        <v>0.49171924359500002</v>
      </c>
      <c r="R311" s="7">
        <v>-1.6779858972899999</v>
      </c>
      <c r="S311" s="7">
        <v>-0.46322208433500001</v>
      </c>
      <c r="T311" s="7">
        <v>4.0238955800899999E-3</v>
      </c>
      <c r="U311" s="7">
        <v>0.473811881326</v>
      </c>
      <c r="V311" s="7">
        <v>0.19663327267399999</v>
      </c>
      <c r="W311" s="7">
        <v>0.62323890473400001</v>
      </c>
      <c r="X311" s="7">
        <v>9.4279690330799998E-2</v>
      </c>
      <c r="Y311" s="7">
        <v>0.64350508068599999</v>
      </c>
    </row>
    <row r="312" spans="1:25" x14ac:dyDescent="0.35">
      <c r="A312" s="3" t="s">
        <v>305</v>
      </c>
      <c r="B312" s="5">
        <v>0.48751789635499998</v>
      </c>
      <c r="C312" s="5">
        <v>-0.37360305374699998</v>
      </c>
      <c r="D312" s="5">
        <v>0.116325325461</v>
      </c>
      <c r="E312" s="5">
        <v>2.1796289020800001E-2</v>
      </c>
      <c r="F312" s="5">
        <v>-9.9420288547799995E-2</v>
      </c>
      <c r="G312" s="5">
        <v>-5.9655029688800001E-2</v>
      </c>
      <c r="H312" s="7">
        <v>0.162039028187</v>
      </c>
      <c r="I312" s="7">
        <v>9.6905037646500006E-2</v>
      </c>
      <c r="J312" s="7">
        <v>5.2740909662599998E-2</v>
      </c>
      <c r="K312" s="7">
        <v>4.1546914971500003E-2</v>
      </c>
      <c r="L312" s="7">
        <v>6.2595587546000003E-2</v>
      </c>
      <c r="M312" s="7">
        <v>6.9914721006599997E-2</v>
      </c>
      <c r="N312" s="7">
        <v>3.0086449037</v>
      </c>
      <c r="O312" s="7">
        <v>-3.85535223782</v>
      </c>
      <c r="P312" s="7">
        <v>2.20559952805</v>
      </c>
      <c r="Q312" s="7">
        <v>0.52461871202099997</v>
      </c>
      <c r="R312" s="7">
        <v>-1.5882954764899999</v>
      </c>
      <c r="S312" s="7">
        <v>-0.85325420497899995</v>
      </c>
      <c r="T312" s="7">
        <v>2.8223335579499998E-3</v>
      </c>
      <c r="U312" s="7">
        <v>1.3847265682E-4</v>
      </c>
      <c r="V312" s="7">
        <v>2.8088675583099999E-2</v>
      </c>
      <c r="W312" s="7">
        <v>0.60019421701200004</v>
      </c>
      <c r="X312" s="7">
        <v>0.113160058548</v>
      </c>
      <c r="Y312" s="7">
        <v>0.394126196905</v>
      </c>
    </row>
    <row r="313" spans="1:25" x14ac:dyDescent="0.35">
      <c r="A313" s="3" t="s">
        <v>306</v>
      </c>
      <c r="B313" s="5">
        <v>0.94836554721900002</v>
      </c>
      <c r="C313" s="5">
        <v>-0.15251282912299999</v>
      </c>
      <c r="D313" s="5">
        <v>0.104171497229</v>
      </c>
      <c r="E313" s="5">
        <v>2.0343188039399999E-2</v>
      </c>
      <c r="F313" s="5">
        <v>-0.10207036603899999</v>
      </c>
      <c r="G313" s="5">
        <v>-1.58190413051E-2</v>
      </c>
      <c r="H313" s="7">
        <v>0.144165205893</v>
      </c>
      <c r="I313" s="7">
        <v>0.10358807869</v>
      </c>
      <c r="J313" s="7">
        <v>5.2984300066099999E-2</v>
      </c>
      <c r="K313" s="7">
        <v>4.1760209393700003E-2</v>
      </c>
      <c r="L313" s="7">
        <v>6.2448054740699997E-2</v>
      </c>
      <c r="M313" s="7">
        <v>7.1484717681099999E-2</v>
      </c>
      <c r="N313" s="7">
        <v>6.5783247860999996</v>
      </c>
      <c r="O313" s="7">
        <v>-1.4723009737399999</v>
      </c>
      <c r="P313" s="7">
        <v>1.9660823508</v>
      </c>
      <c r="Q313" s="7">
        <v>0.487142864816</v>
      </c>
      <c r="R313" s="7">
        <v>-1.63448431601</v>
      </c>
      <c r="S313" s="7">
        <v>-0.22129263174300001</v>
      </c>
      <c r="T313" s="7">
        <v>1.8245673909299999E-10</v>
      </c>
      <c r="U313" s="7">
        <v>0.141875668457</v>
      </c>
      <c r="V313" s="7">
        <v>5.0112092953699998E-2</v>
      </c>
      <c r="W313" s="7">
        <v>0.62647473945599996</v>
      </c>
      <c r="X313" s="7">
        <v>0.10309371701300001</v>
      </c>
      <c r="Y313" s="7">
        <v>0.82499900842200002</v>
      </c>
    </row>
    <row r="314" spans="1:25" x14ac:dyDescent="0.35">
      <c r="A314" s="3" t="s">
        <v>307</v>
      </c>
      <c r="B314" s="5">
        <v>0.74720819149600004</v>
      </c>
      <c r="C314" s="5">
        <v>-0.14769986221299999</v>
      </c>
      <c r="D314" s="5">
        <v>0.1100476378</v>
      </c>
      <c r="E314" s="5">
        <v>2.05191608861E-2</v>
      </c>
      <c r="F314" s="5">
        <v>-0.10114534626299999</v>
      </c>
      <c r="G314" s="5">
        <v>-2.4795648368500001E-2</v>
      </c>
      <c r="H314" s="7">
        <v>0.16765036409199999</v>
      </c>
      <c r="I314" s="7">
        <v>0.10433551676900001</v>
      </c>
      <c r="J314" s="7">
        <v>5.2457829722599998E-2</v>
      </c>
      <c r="K314" s="7">
        <v>4.16448614876E-2</v>
      </c>
      <c r="L314" s="7">
        <v>6.2474561674E-2</v>
      </c>
      <c r="M314" s="7">
        <v>7.1534071131599999E-2</v>
      </c>
      <c r="N314" s="7">
        <v>4.4569434462200004</v>
      </c>
      <c r="O314" s="7">
        <v>-1.41562400596</v>
      </c>
      <c r="P314" s="7">
        <v>2.0978305504099999</v>
      </c>
      <c r="Q314" s="7">
        <v>0.49271771241700002</v>
      </c>
      <c r="R314" s="7">
        <v>-1.61898448828</v>
      </c>
      <c r="S314" s="7">
        <v>-0.346627110357</v>
      </c>
      <c r="T314" s="7">
        <v>1.1343042124E-5</v>
      </c>
      <c r="U314" s="7">
        <v>0.15781185379500001</v>
      </c>
      <c r="V314" s="7">
        <v>3.6666692287900003E-2</v>
      </c>
      <c r="W314" s="7">
        <v>0.62253388116700004</v>
      </c>
      <c r="X314" s="7">
        <v>0.106388822626</v>
      </c>
      <c r="Y314" s="7">
        <v>0.72908845175600001</v>
      </c>
    </row>
    <row r="315" spans="1:25" x14ac:dyDescent="0.35">
      <c r="A315" s="3" t="s">
        <v>308</v>
      </c>
      <c r="B315" s="5">
        <v>0.77724696214800004</v>
      </c>
      <c r="C315" s="5">
        <v>-0.160313864907</v>
      </c>
      <c r="D315" s="5">
        <v>0.108948708792</v>
      </c>
      <c r="E315" s="5">
        <v>2.0440332642E-2</v>
      </c>
      <c r="F315" s="5">
        <v>-0.101334759599</v>
      </c>
      <c r="G315" s="5">
        <v>-2.21333763637E-2</v>
      </c>
      <c r="H315" s="7">
        <v>0.168063560684</v>
      </c>
      <c r="I315" s="7">
        <v>0.10557691659</v>
      </c>
      <c r="J315" s="7">
        <v>5.2527927313499999E-2</v>
      </c>
      <c r="K315" s="7">
        <v>4.1662986916600003E-2</v>
      </c>
      <c r="L315" s="7">
        <v>6.2464828698199998E-2</v>
      </c>
      <c r="M315" s="7">
        <v>7.1420302675499994E-2</v>
      </c>
      <c r="N315" s="7">
        <v>4.6247203080999997</v>
      </c>
      <c r="O315" s="7">
        <v>-1.5184556443299999</v>
      </c>
      <c r="P315" s="7">
        <v>2.0741101803099999</v>
      </c>
      <c r="Q315" s="7">
        <v>0.49061131125700003</v>
      </c>
      <c r="R315" s="7">
        <v>-1.62226907063</v>
      </c>
      <c r="S315" s="7">
        <v>-0.30990314426799997</v>
      </c>
      <c r="T315" s="7">
        <v>5.3597947347199997E-6</v>
      </c>
      <c r="U315" s="7">
        <v>0.12983991248599999</v>
      </c>
      <c r="V315" s="7">
        <v>3.8830292217400003E-2</v>
      </c>
      <c r="W315" s="7">
        <v>0.62402162714599996</v>
      </c>
      <c r="X315" s="7">
        <v>0.105683639653</v>
      </c>
      <c r="Y315" s="7">
        <v>0.75682672774299997</v>
      </c>
    </row>
    <row r="316" spans="1:25" x14ac:dyDescent="0.35">
      <c r="A316" s="3" t="s">
        <v>309</v>
      </c>
      <c r="B316" s="5">
        <v>0.68028517796999999</v>
      </c>
      <c r="C316" s="5">
        <v>-0.16637882013399999</v>
      </c>
      <c r="D316" s="5">
        <v>0.11125482965900001</v>
      </c>
      <c r="E316" s="5">
        <v>2.0487947104199999E-2</v>
      </c>
      <c r="F316" s="5">
        <v>-0.101045132302</v>
      </c>
      <c r="G316" s="5">
        <v>-2.9950600665799999E-2</v>
      </c>
      <c r="H316" s="7">
        <v>0.16769011880099999</v>
      </c>
      <c r="I316" s="7">
        <v>0.10631479616599999</v>
      </c>
      <c r="J316" s="7">
        <v>5.2345206430700002E-2</v>
      </c>
      <c r="K316" s="7">
        <v>4.1636908905700001E-2</v>
      </c>
      <c r="L316" s="7">
        <v>6.2477867186100003E-2</v>
      </c>
      <c r="M316" s="7">
        <v>7.1690472974799996E-2</v>
      </c>
      <c r="N316" s="7">
        <v>4.0567994276299997</v>
      </c>
      <c r="O316" s="7">
        <v>-1.56496391973</v>
      </c>
      <c r="P316" s="7">
        <v>2.12540626439</v>
      </c>
      <c r="Q316" s="7">
        <v>0.49206215453300001</v>
      </c>
      <c r="R316" s="7">
        <v>-1.6172948414099999</v>
      </c>
      <c r="S316" s="7">
        <v>-0.41777658066700002</v>
      </c>
      <c r="T316" s="7">
        <v>6.1904890304099997E-5</v>
      </c>
      <c r="U316" s="7">
        <v>0.11853266916499999</v>
      </c>
      <c r="V316" s="7">
        <v>3.4281895937999997E-2</v>
      </c>
      <c r="W316" s="7">
        <v>0.62299673454600002</v>
      </c>
      <c r="X316" s="7">
        <v>0.10675303790399999</v>
      </c>
      <c r="Y316" s="7">
        <v>0.67637732333099998</v>
      </c>
    </row>
    <row r="317" spans="1:25" x14ac:dyDescent="0.35">
      <c r="A317" s="3" t="s">
        <v>310</v>
      </c>
      <c r="B317" s="5">
        <v>0.23208607175000001</v>
      </c>
      <c r="C317" s="5">
        <v>0.13958779817600001</v>
      </c>
      <c r="D317" s="5">
        <v>5.2559214121299998E-2</v>
      </c>
      <c r="E317" s="5">
        <v>2.0578557574200001E-2</v>
      </c>
      <c r="F317" s="5">
        <v>-0.106177297731</v>
      </c>
      <c r="G317" s="5">
        <v>-2.37495521569E-2</v>
      </c>
      <c r="H317" s="7">
        <v>0.100114290083</v>
      </c>
      <c r="I317" s="7">
        <v>9.4617681579399995E-2</v>
      </c>
      <c r="J317" s="7">
        <v>4.5055439722399997E-2</v>
      </c>
      <c r="K317" s="7">
        <v>4.1217202754699998E-2</v>
      </c>
      <c r="L317" s="7">
        <v>6.2221617880400003E-2</v>
      </c>
      <c r="M317" s="7">
        <v>7.0056140375400006E-2</v>
      </c>
      <c r="N317" s="7">
        <v>2.3182112319599999</v>
      </c>
      <c r="O317" s="7">
        <v>1.4752823768800001</v>
      </c>
      <c r="P317" s="7">
        <v>1.1665453593399999</v>
      </c>
      <c r="Q317" s="7">
        <v>0.49927108583000002</v>
      </c>
      <c r="R317" s="7">
        <v>-1.7064374303900001</v>
      </c>
      <c r="S317" s="7">
        <v>-0.33900743074900003</v>
      </c>
      <c r="T317" s="7">
        <v>2.10377669726E-2</v>
      </c>
      <c r="U317" s="7">
        <v>0.14107306816000001</v>
      </c>
      <c r="V317" s="7">
        <v>0.24422131389599999</v>
      </c>
      <c r="W317" s="7">
        <v>0.61791516385800005</v>
      </c>
      <c r="X317" s="7">
        <v>8.8850648692299999E-2</v>
      </c>
      <c r="Y317" s="7">
        <v>0.73481590151499998</v>
      </c>
    </row>
    <row r="318" spans="1:25" x14ac:dyDescent="0.35">
      <c r="A318" s="3" t="s">
        <v>311</v>
      </c>
      <c r="B318" s="5">
        <v>0.92721671427300001</v>
      </c>
      <c r="C318" s="5">
        <v>-0.111927869386</v>
      </c>
      <c r="D318" s="5">
        <v>0.10319243683</v>
      </c>
      <c r="E318" s="5">
        <v>1.9618665749500001E-2</v>
      </c>
      <c r="F318" s="5">
        <v>-0.10280595039900001</v>
      </c>
      <c r="G318" s="5">
        <v>-1.09557547176E-2</v>
      </c>
      <c r="H318" s="7">
        <v>0.14683426177299999</v>
      </c>
      <c r="I318" s="7">
        <v>0.108862450076</v>
      </c>
      <c r="J318" s="7">
        <v>5.2785070202200003E-2</v>
      </c>
      <c r="K318" s="7">
        <v>4.1818496297399997E-2</v>
      </c>
      <c r="L318" s="7">
        <v>6.2381716031700001E-2</v>
      </c>
      <c r="M318" s="7">
        <v>7.1969361039599999E-2</v>
      </c>
      <c r="N318" s="7">
        <v>6.3147163548799998</v>
      </c>
      <c r="O318" s="7">
        <v>-1.0281586470699999</v>
      </c>
      <c r="P318" s="7">
        <v>1.9549549983500001</v>
      </c>
      <c r="Q318" s="7">
        <v>0.46913847905799999</v>
      </c>
      <c r="R318" s="7">
        <v>-1.6480141448300001</v>
      </c>
      <c r="S318" s="7">
        <v>-0.15222803925600001</v>
      </c>
      <c r="T318" s="7">
        <v>8.5696853673899998E-10</v>
      </c>
      <c r="U318" s="7">
        <v>0.30461477949499999</v>
      </c>
      <c r="V318" s="7">
        <v>5.14172070713E-2</v>
      </c>
      <c r="W318" s="7">
        <v>0.63927491768300004</v>
      </c>
      <c r="X318" s="7">
        <v>0.100284509598</v>
      </c>
      <c r="Y318" s="7">
        <v>0.87909844622400002</v>
      </c>
    </row>
    <row r="319" spans="1:25" x14ac:dyDescent="0.35">
      <c r="A319" s="3" t="s">
        <v>312</v>
      </c>
      <c r="B319" s="5">
        <v>0.84478906872699999</v>
      </c>
      <c r="C319" s="5">
        <v>-7.2742525894400001E-2</v>
      </c>
      <c r="D319" s="5">
        <v>0.103462571404</v>
      </c>
      <c r="E319" s="5">
        <v>1.9057760697299999E-2</v>
      </c>
      <c r="F319" s="5">
        <v>-0.10319021184799999</v>
      </c>
      <c r="G319" s="5">
        <v>-7.6719039306700001E-3</v>
      </c>
      <c r="H319" s="7">
        <v>0.14744704107600001</v>
      </c>
      <c r="I319" s="7">
        <v>0.112775776892</v>
      </c>
      <c r="J319" s="7">
        <v>5.2776734426799997E-2</v>
      </c>
      <c r="K319" s="7">
        <v>4.1836213207800003E-2</v>
      </c>
      <c r="L319" s="7">
        <v>6.2342011154400002E-2</v>
      </c>
      <c r="M319" s="7">
        <v>7.2355955618200005E-2</v>
      </c>
      <c r="N319" s="7">
        <v>5.7294406355199996</v>
      </c>
      <c r="O319" s="7">
        <v>-0.64501906259599995</v>
      </c>
      <c r="P319" s="7">
        <v>1.9603822124900001</v>
      </c>
      <c r="Q319" s="7">
        <v>0.455532641126</v>
      </c>
      <c r="R319" s="7">
        <v>-1.6552275093</v>
      </c>
      <c r="S319" s="7">
        <v>-0.10603002704</v>
      </c>
      <c r="T319" s="7">
        <v>2.2405090542000001E-8</v>
      </c>
      <c r="U319" s="7">
        <v>0.51935499820800002</v>
      </c>
      <c r="V319" s="7">
        <v>5.0777128259E-2</v>
      </c>
      <c r="W319" s="7">
        <v>0.649020327708</v>
      </c>
      <c r="X319" s="7">
        <v>9.8812038475599995E-2</v>
      </c>
      <c r="Y319" s="7">
        <v>0.91562180159600004</v>
      </c>
    </row>
    <row r="320" spans="1:25" x14ac:dyDescent="0.35">
      <c r="A320" s="3" t="s">
        <v>313</v>
      </c>
      <c r="B320" s="5">
        <v>0.32633720297800001</v>
      </c>
      <c r="C320" s="5">
        <v>-3.7435525921600002E-2</v>
      </c>
      <c r="D320" s="5">
        <v>-4.0742732359900002E-2</v>
      </c>
      <c r="E320" s="5">
        <v>2.8917696205199999E-2</v>
      </c>
      <c r="F320" s="5">
        <v>-0.105946953626</v>
      </c>
      <c r="G320" s="5">
        <v>-0.103015924005</v>
      </c>
      <c r="H320" s="7">
        <v>8.2965695829699995E-2</v>
      </c>
      <c r="I320" s="7">
        <v>8.65745825296E-2</v>
      </c>
      <c r="J320" s="7">
        <v>3.1520578820500002E-2</v>
      </c>
      <c r="K320" s="7">
        <v>4.04962126726E-2</v>
      </c>
      <c r="L320" s="7">
        <v>6.2197155679799998E-2</v>
      </c>
      <c r="M320" s="7">
        <v>6.7038673967100004E-2</v>
      </c>
      <c r="N320" s="7">
        <v>3.9333992165599998</v>
      </c>
      <c r="O320" s="7">
        <v>-0.43240781333</v>
      </c>
      <c r="P320" s="7">
        <v>-1.29257564057</v>
      </c>
      <c r="Q320" s="7">
        <v>0.71408396728400003</v>
      </c>
      <c r="R320" s="7">
        <v>-1.70340512308</v>
      </c>
      <c r="S320" s="7">
        <v>-1.5366641060899999</v>
      </c>
      <c r="T320" s="7">
        <v>1.0176984348100001E-4</v>
      </c>
      <c r="U320" s="7">
        <v>0.66572242712999996</v>
      </c>
      <c r="V320" s="7">
        <v>0.19704602666599999</v>
      </c>
      <c r="W320" s="7">
        <v>0.47567101401200002</v>
      </c>
      <c r="X320" s="7">
        <v>8.9416940680500004E-2</v>
      </c>
      <c r="Y320" s="7">
        <v>0.125316701669</v>
      </c>
    </row>
    <row r="321" spans="1:25" x14ac:dyDescent="0.35">
      <c r="A321" s="3" t="s">
        <v>314</v>
      </c>
      <c r="B321" s="5">
        <v>0.53443564603399996</v>
      </c>
      <c r="C321" s="5">
        <v>-3.3850419391299999E-2</v>
      </c>
      <c r="D321" s="5">
        <v>0.107465501245</v>
      </c>
      <c r="E321" s="5">
        <v>1.91263668283E-2</v>
      </c>
      <c r="F321" s="5">
        <v>-0.102513114254</v>
      </c>
      <c r="G321" s="5">
        <v>-1.14279978062E-2</v>
      </c>
      <c r="H321" s="7">
        <v>0.15814660356999999</v>
      </c>
      <c r="I321" s="7">
        <v>0.105225794064</v>
      </c>
      <c r="J321" s="7">
        <v>5.2444922228199999E-2</v>
      </c>
      <c r="K321" s="7">
        <v>4.1769772880700003E-2</v>
      </c>
      <c r="L321" s="7">
        <v>6.2372987597800002E-2</v>
      </c>
      <c r="M321" s="7">
        <v>7.2668711129500005E-2</v>
      </c>
      <c r="N321" s="7">
        <v>3.3793684718499999</v>
      </c>
      <c r="O321" s="7">
        <v>-0.32169317126399999</v>
      </c>
      <c r="P321" s="7">
        <v>2.0491116523700001</v>
      </c>
      <c r="Q321" s="7">
        <v>0.45789970855000001</v>
      </c>
      <c r="R321" s="7">
        <v>-1.6435498474900001</v>
      </c>
      <c r="S321" s="7">
        <v>-0.15726160033100001</v>
      </c>
      <c r="T321" s="7">
        <v>8.1196088861799996E-4</v>
      </c>
      <c r="U321" s="7">
        <v>0.74788518483699995</v>
      </c>
      <c r="V321" s="7">
        <v>4.1227461732299998E-2</v>
      </c>
      <c r="W321" s="7">
        <v>0.64732047185700003</v>
      </c>
      <c r="X321" s="7">
        <v>0.101204578896</v>
      </c>
      <c r="Y321" s="7">
        <v>0.875133140004</v>
      </c>
    </row>
    <row r="322" spans="1:25" x14ac:dyDescent="0.35">
      <c r="A322" s="3" t="s">
        <v>315</v>
      </c>
      <c r="B322" s="5">
        <v>0.44648536713100001</v>
      </c>
      <c r="C322" s="5">
        <v>1.9482083483100002E-2</v>
      </c>
      <c r="D322" s="5">
        <v>0.107293715602</v>
      </c>
      <c r="E322" s="5">
        <v>1.87672923389E-2</v>
      </c>
      <c r="F322" s="5">
        <v>-0.10271967841599999</v>
      </c>
      <c r="G322" s="5">
        <v>-1.0259589212E-2</v>
      </c>
      <c r="H322" s="7">
        <v>0.15594015875100001</v>
      </c>
      <c r="I322" s="7">
        <v>0.101230367519</v>
      </c>
      <c r="J322" s="7">
        <v>5.2397138410000002E-2</v>
      </c>
      <c r="K322" s="7">
        <v>4.1775279180799998E-2</v>
      </c>
      <c r="L322" s="7">
        <v>6.2357328375300003E-2</v>
      </c>
      <c r="M322" s="7">
        <v>7.3250383644300004E-2</v>
      </c>
      <c r="N322" s="7">
        <v>2.8631839976800002</v>
      </c>
      <c r="O322" s="7">
        <v>0.19245295616999999</v>
      </c>
      <c r="P322" s="7">
        <v>2.0477018184300002</v>
      </c>
      <c r="Q322" s="7">
        <v>0.449243971721</v>
      </c>
      <c r="R322" s="7">
        <v>-1.64727516544</v>
      </c>
      <c r="S322" s="7">
        <v>-0.14006191778999999</v>
      </c>
      <c r="T322" s="7">
        <v>4.4574206399000003E-3</v>
      </c>
      <c r="U322" s="7">
        <v>0.84750368006099996</v>
      </c>
      <c r="V322" s="7">
        <v>4.13663255093E-2</v>
      </c>
      <c r="W322" s="7">
        <v>0.65354530203799999</v>
      </c>
      <c r="X322" s="7">
        <v>0.10043634526</v>
      </c>
      <c r="Y322" s="7">
        <v>0.888694990751</v>
      </c>
    </row>
    <row r="323" spans="1:25" x14ac:dyDescent="0.35">
      <c r="A323" s="3" t="s">
        <v>316</v>
      </c>
      <c r="B323" s="5">
        <v>0.41566032610199999</v>
      </c>
      <c r="C323" s="5">
        <v>-8.3029146302800005E-2</v>
      </c>
      <c r="D323" s="5">
        <v>0.11011435167</v>
      </c>
      <c r="E323" s="5">
        <v>1.92058922619E-2</v>
      </c>
      <c r="F323" s="5">
        <v>-0.10212012105899999</v>
      </c>
      <c r="G323" s="5">
        <v>-2.1819005577900001E-2</v>
      </c>
      <c r="H323" s="7">
        <v>0.16133900419200001</v>
      </c>
      <c r="I323" s="7">
        <v>0.100613657222</v>
      </c>
      <c r="J323" s="7">
        <v>5.2293623730400002E-2</v>
      </c>
      <c r="K323" s="7">
        <v>4.1739332881599998E-2</v>
      </c>
      <c r="L323" s="7">
        <v>6.2401511348699999E-2</v>
      </c>
      <c r="M323" s="7">
        <v>7.4225698686699995E-2</v>
      </c>
      <c r="N323" s="7">
        <v>2.5763164225700002</v>
      </c>
      <c r="O323" s="7">
        <v>-0.82522739552000002</v>
      </c>
      <c r="P323" s="7">
        <v>2.10569365469</v>
      </c>
      <c r="Q323" s="7">
        <v>0.46013893696800001</v>
      </c>
      <c r="R323" s="7">
        <v>-1.6365007649900001</v>
      </c>
      <c r="S323" s="7">
        <v>-0.29395486959299999</v>
      </c>
      <c r="T323" s="7">
        <v>1.04124126204E-2</v>
      </c>
      <c r="U323" s="7">
        <v>0.40982800115599999</v>
      </c>
      <c r="V323" s="7">
        <v>3.5972624034399998E-2</v>
      </c>
      <c r="W323" s="7">
        <v>0.64571411949799995</v>
      </c>
      <c r="X323" s="7">
        <v>0.102671098037</v>
      </c>
      <c r="Y323" s="7">
        <v>0.76897389002700001</v>
      </c>
    </row>
    <row r="324" spans="1:25" x14ac:dyDescent="0.35">
      <c r="A324" s="3" t="s">
        <v>317</v>
      </c>
      <c r="B324" s="5">
        <v>0.26642211996300003</v>
      </c>
      <c r="C324" s="5">
        <v>0.14449246407899999</v>
      </c>
      <c r="D324" s="5">
        <v>1.8388705678400001E-2</v>
      </c>
      <c r="E324" s="5">
        <v>2.2648661435500001E-2</v>
      </c>
      <c r="F324" s="5">
        <v>-0.107850448913</v>
      </c>
      <c r="G324" s="5">
        <v>-2.0022026246899999E-2</v>
      </c>
      <c r="H324" s="7">
        <v>9.3494337500700006E-2</v>
      </c>
      <c r="I324" s="7">
        <v>8.6997507865400003E-2</v>
      </c>
      <c r="J324" s="7">
        <v>3.88192090748E-2</v>
      </c>
      <c r="K324" s="7">
        <v>4.0908024541400002E-2</v>
      </c>
      <c r="L324" s="7">
        <v>6.2123493491700002E-2</v>
      </c>
      <c r="M324" s="7">
        <v>6.9010368782600001E-2</v>
      </c>
      <c r="N324" s="7">
        <v>2.8496070145600001</v>
      </c>
      <c r="O324" s="7">
        <v>1.6608804967499999</v>
      </c>
      <c r="P324" s="7">
        <v>0.47370119372899999</v>
      </c>
      <c r="Q324" s="7">
        <v>0.55364837802400002</v>
      </c>
      <c r="R324" s="7">
        <v>-1.73606542149</v>
      </c>
      <c r="S324" s="7">
        <v>-0.29013069485300003</v>
      </c>
      <c r="T324" s="7">
        <v>4.64739668045E-3</v>
      </c>
      <c r="U324" s="7">
        <v>9.7670247494799994E-2</v>
      </c>
      <c r="V324" s="7">
        <v>0.63602064275100001</v>
      </c>
      <c r="W324" s="7">
        <v>0.58018774179400001</v>
      </c>
      <c r="X324" s="7">
        <v>8.3468941352599996E-2</v>
      </c>
      <c r="Y324" s="7">
        <v>0.77189522515700004</v>
      </c>
    </row>
    <row r="325" spans="1:25" x14ac:dyDescent="0.35">
      <c r="A325" s="3" t="s">
        <v>318</v>
      </c>
      <c r="B325" s="5">
        <v>0.42166204177</v>
      </c>
      <c r="C325" s="5">
        <v>-9.5992826586100005E-2</v>
      </c>
      <c r="D325" s="5">
        <v>0.110980555333</v>
      </c>
      <c r="E325" s="5">
        <v>1.9382751059699999E-2</v>
      </c>
      <c r="F325" s="5">
        <v>-0.10189170529200001</v>
      </c>
      <c r="G325" s="5">
        <v>-2.97995572001E-2</v>
      </c>
      <c r="H325" s="7">
        <v>0.16422184849499999</v>
      </c>
      <c r="I325" s="7">
        <v>0.105199013962</v>
      </c>
      <c r="J325" s="7">
        <v>5.2228434289299998E-2</v>
      </c>
      <c r="K325" s="7">
        <v>4.1722698165499998E-2</v>
      </c>
      <c r="L325" s="7">
        <v>6.2419594298000002E-2</v>
      </c>
      <c r="M325" s="7">
        <v>7.4278106524199999E-2</v>
      </c>
      <c r="N325" s="7">
        <v>2.5676366795000001</v>
      </c>
      <c r="O325" s="7">
        <v>-0.91248789290400001</v>
      </c>
      <c r="P325" s="7">
        <v>2.12490680304</v>
      </c>
      <c r="Q325" s="7">
        <v>0.46456130384599997</v>
      </c>
      <c r="R325" s="7">
        <v>-1.6323673109100001</v>
      </c>
      <c r="S325" s="7">
        <v>-0.40118897201999998</v>
      </c>
      <c r="T325" s="7">
        <v>1.06714796279E-2</v>
      </c>
      <c r="U325" s="7">
        <v>0.362166179762</v>
      </c>
      <c r="V325" s="7">
        <v>3.4323876865799997E-2</v>
      </c>
      <c r="W325" s="7">
        <v>0.64254652910900001</v>
      </c>
      <c r="X325" s="7">
        <v>0.103538905034</v>
      </c>
      <c r="Y325" s="7">
        <v>0.68853601630500005</v>
      </c>
    </row>
    <row r="326" spans="1:25" x14ac:dyDescent="0.35">
      <c r="A326" s="3" t="s">
        <v>319</v>
      </c>
      <c r="B326" s="5">
        <v>0.342983893885</v>
      </c>
      <c r="C326" s="5">
        <v>0.104031307196</v>
      </c>
      <c r="D326" s="5">
        <v>0.105359133151</v>
      </c>
      <c r="E326" s="5">
        <v>1.8061998752299999E-2</v>
      </c>
      <c r="F326" s="5">
        <v>-0.103311917627</v>
      </c>
      <c r="G326" s="5">
        <v>-7.6471504381199996E-3</v>
      </c>
      <c r="H326" s="7">
        <v>0.15564961361900001</v>
      </c>
      <c r="I326" s="7">
        <v>0.10356676795600001</v>
      </c>
      <c r="J326" s="7">
        <v>5.23688654154E-2</v>
      </c>
      <c r="K326" s="7">
        <v>4.1803314727299999E-2</v>
      </c>
      <c r="L326" s="7">
        <v>6.2318307871500001E-2</v>
      </c>
      <c r="M326" s="7">
        <v>7.37276539758E-2</v>
      </c>
      <c r="N326" s="7">
        <v>2.2035640558999998</v>
      </c>
      <c r="O326" s="7">
        <v>1.0044854082900001</v>
      </c>
      <c r="P326" s="7">
        <v>2.0118658732800001</v>
      </c>
      <c r="Q326" s="7">
        <v>0.43207097021099999</v>
      </c>
      <c r="R326" s="7">
        <v>-1.65781005864</v>
      </c>
      <c r="S326" s="7">
        <v>-0.10372160276</v>
      </c>
      <c r="T326" s="7">
        <v>2.82330030872E-2</v>
      </c>
      <c r="U326" s="7">
        <v>0.31586753480399998</v>
      </c>
      <c r="V326" s="7">
        <v>4.5031967137099997E-2</v>
      </c>
      <c r="W326" s="7">
        <v>0.665966975829</v>
      </c>
      <c r="X326" s="7">
        <v>9.8289093861299998E-2</v>
      </c>
      <c r="Y326" s="7">
        <v>0.91745216366100002</v>
      </c>
    </row>
    <row r="327" spans="1:25" x14ac:dyDescent="0.35">
      <c r="A327" s="3" t="s">
        <v>320</v>
      </c>
      <c r="B327" s="5">
        <v>0.39053441456299998</v>
      </c>
      <c r="C327" s="5">
        <v>-7.0779866609900002E-2</v>
      </c>
      <c r="D327" s="5">
        <v>0.1099127758</v>
      </c>
      <c r="E327" s="5">
        <v>1.8881963970400002E-2</v>
      </c>
      <c r="F327" s="5">
        <v>-0.102304787189</v>
      </c>
      <c r="G327" s="5">
        <v>-2.4452881667399999E-2</v>
      </c>
      <c r="H327" s="7">
        <v>0.163033744944</v>
      </c>
      <c r="I327" s="7">
        <v>0.10127624171999999</v>
      </c>
      <c r="J327" s="7">
        <v>5.2255996817299998E-2</v>
      </c>
      <c r="K327" s="7">
        <v>4.1753778624899998E-2</v>
      </c>
      <c r="L327" s="7">
        <v>6.2391219544200002E-2</v>
      </c>
      <c r="M327" s="7">
        <v>7.4820659374300005E-2</v>
      </c>
      <c r="N327" s="7">
        <v>2.3954207437099999</v>
      </c>
      <c r="O327" s="7">
        <v>-0.698879277189</v>
      </c>
      <c r="P327" s="7">
        <v>2.10335239005</v>
      </c>
      <c r="Q327" s="7">
        <v>0.45222168130099999</v>
      </c>
      <c r="R327" s="7">
        <v>-1.6397305251700001</v>
      </c>
      <c r="S327" s="7">
        <v>-0.32681991674400002</v>
      </c>
      <c r="T327" s="7">
        <v>1.7148151886499999E-2</v>
      </c>
      <c r="U327" s="7">
        <v>0.48511094427399998</v>
      </c>
      <c r="V327" s="7">
        <v>3.61780989456E-2</v>
      </c>
      <c r="W327" s="7">
        <v>0.65140110071199997</v>
      </c>
      <c r="X327" s="7">
        <v>0.10199707176800001</v>
      </c>
      <c r="Y327" s="7">
        <v>0.74400758912099996</v>
      </c>
    </row>
    <row r="328" spans="1:25" x14ac:dyDescent="0.35">
      <c r="A328" s="3" t="s">
        <v>321</v>
      </c>
      <c r="B328" s="5">
        <v>0.38777699957900003</v>
      </c>
      <c r="C328" s="5">
        <v>-0.107049956557</v>
      </c>
      <c r="D328" s="5">
        <v>0.112474370739</v>
      </c>
      <c r="E328" s="5">
        <v>1.97585350883E-2</v>
      </c>
      <c r="F328" s="5">
        <v>-0.101464174985</v>
      </c>
      <c r="G328" s="5">
        <v>-4.55942767892E-2</v>
      </c>
      <c r="H328" s="7">
        <v>0.16457717829400001</v>
      </c>
      <c r="I328" s="7">
        <v>0.106014439076</v>
      </c>
      <c r="J328" s="7">
        <v>5.2153014913799998E-2</v>
      </c>
      <c r="K328" s="7">
        <v>4.1698258298099998E-2</v>
      </c>
      <c r="L328" s="7">
        <v>6.2454916727499997E-2</v>
      </c>
      <c r="M328" s="7">
        <v>7.4908294783299995E-2</v>
      </c>
      <c r="N328" s="7">
        <v>2.35620153169</v>
      </c>
      <c r="O328" s="7">
        <v>-1.00976770231</v>
      </c>
      <c r="P328" s="7">
        <v>2.1566226022500001</v>
      </c>
      <c r="Q328" s="7">
        <v>0.473845572805</v>
      </c>
      <c r="R328" s="7">
        <v>-1.6245986753599999</v>
      </c>
      <c r="S328" s="7">
        <v>-0.60866793085000004</v>
      </c>
      <c r="T328" s="7">
        <v>1.90366774245E-2</v>
      </c>
      <c r="U328" s="7">
        <v>0.31333320305500001</v>
      </c>
      <c r="V328" s="7">
        <v>3.1744099249700002E-2</v>
      </c>
      <c r="W328" s="7">
        <v>0.63591778161699997</v>
      </c>
      <c r="X328" s="7">
        <v>0.105185746855</v>
      </c>
      <c r="Y328" s="7">
        <v>0.54315583279599999</v>
      </c>
    </row>
    <row r="329" spans="1:25" x14ac:dyDescent="0.35">
      <c r="A329" s="3" t="s">
        <v>322</v>
      </c>
      <c r="B329" s="5">
        <v>0.37092229669499999</v>
      </c>
      <c r="C329" s="5">
        <v>-0.10274335180499999</v>
      </c>
      <c r="D329" s="5">
        <v>0.11265927604500001</v>
      </c>
      <c r="E329" s="5">
        <v>1.9452942988400002E-2</v>
      </c>
      <c r="F329" s="5">
        <v>-0.10168611403</v>
      </c>
      <c r="G329" s="5">
        <v>-4.5155780454800003E-2</v>
      </c>
      <c r="H329" s="7">
        <v>0.164132481671</v>
      </c>
      <c r="I329" s="7">
        <v>0.106504037122</v>
      </c>
      <c r="J329" s="7">
        <v>5.2229931451099998E-2</v>
      </c>
      <c r="K329" s="7">
        <v>4.1725560633000001E-2</v>
      </c>
      <c r="L329" s="7">
        <v>6.2442829226699997E-2</v>
      </c>
      <c r="M329" s="7">
        <v>7.5504363086800003E-2</v>
      </c>
      <c r="N329" s="7">
        <v>2.25989574348</v>
      </c>
      <c r="O329" s="7">
        <v>-0.96468973929299995</v>
      </c>
      <c r="P329" s="7">
        <v>2.1569868639499998</v>
      </c>
      <c r="Q329" s="7">
        <v>0.46621166242599998</v>
      </c>
      <c r="R329" s="7">
        <v>-1.62846743637</v>
      </c>
      <c r="S329" s="7">
        <v>-0.59805524619700001</v>
      </c>
      <c r="T329" s="7">
        <v>2.44676241116E-2</v>
      </c>
      <c r="U329" s="7">
        <v>0.335394026475</v>
      </c>
      <c r="V329" s="7">
        <v>3.1715467604100003E-2</v>
      </c>
      <c r="W329" s="7">
        <v>0.64136610061800003</v>
      </c>
      <c r="X329" s="7">
        <v>0.104363032212</v>
      </c>
      <c r="Y329" s="7">
        <v>0.55020596287699997</v>
      </c>
    </row>
    <row r="330" spans="1:25" x14ac:dyDescent="0.35">
      <c r="A330" s="3" t="s">
        <v>323</v>
      </c>
      <c r="B330" s="5">
        <v>0.318418809385</v>
      </c>
      <c r="C330" s="5">
        <v>3.5942817433799998E-2</v>
      </c>
      <c r="D330" s="5">
        <v>0.102202089531</v>
      </c>
      <c r="E330" s="5">
        <v>1.5854961043899999E-2</v>
      </c>
      <c r="F330" s="5">
        <v>-0.104788979468</v>
      </c>
      <c r="G330" s="5">
        <v>-8.6562952786599992E-3</v>
      </c>
      <c r="H330" s="7">
        <v>0.16897978319599999</v>
      </c>
      <c r="I330" s="7">
        <v>8.9966100269300006E-2</v>
      </c>
      <c r="J330" s="7">
        <v>5.2963696246000003E-2</v>
      </c>
      <c r="K330" s="7">
        <v>4.1903570808600001E-2</v>
      </c>
      <c r="L330" s="7">
        <v>6.2267900807000003E-2</v>
      </c>
      <c r="M330" s="7">
        <v>7.5537260176000001E-2</v>
      </c>
      <c r="N330" s="7">
        <v>1.8843603853799999</v>
      </c>
      <c r="O330" s="7">
        <v>0.39951512098699998</v>
      </c>
      <c r="P330" s="7">
        <v>1.9296630857399999</v>
      </c>
      <c r="Q330" s="7">
        <v>0.37836777959399998</v>
      </c>
      <c r="R330" s="7">
        <v>-1.6828731675599999</v>
      </c>
      <c r="S330" s="7">
        <v>-0.114596362888</v>
      </c>
      <c r="T330" s="7">
        <v>6.0379300932899997E-2</v>
      </c>
      <c r="U330" s="7">
        <v>0.68976751422899996</v>
      </c>
      <c r="V330" s="7">
        <v>5.4490250308100001E-2</v>
      </c>
      <c r="W330" s="7">
        <v>0.70539634288499997</v>
      </c>
      <c r="X330" s="7">
        <v>9.3328561633800003E-2</v>
      </c>
      <c r="Y330" s="7">
        <v>0.90883351098599996</v>
      </c>
    </row>
    <row r="331" spans="1:25" x14ac:dyDescent="0.35">
      <c r="A331" s="3" t="s">
        <v>324</v>
      </c>
      <c r="B331" s="5">
        <v>0.263290688509</v>
      </c>
      <c r="C331" s="5">
        <v>-3.4745572747900001E-2</v>
      </c>
      <c r="D331" s="5">
        <v>9.2736409120800001E-2</v>
      </c>
      <c r="E331" s="5">
        <v>1.4846645522200001E-2</v>
      </c>
      <c r="F331" s="5">
        <v>-0.10677934303100001</v>
      </c>
      <c r="G331" s="5">
        <v>9.34956602749E-3</v>
      </c>
      <c r="H331" s="7">
        <v>0.16000129153000001</v>
      </c>
      <c r="I331" s="7">
        <v>9.0773120410300001E-2</v>
      </c>
      <c r="J331" s="7">
        <v>5.2703645225300001E-2</v>
      </c>
      <c r="K331" s="7">
        <v>4.1925038518800001E-2</v>
      </c>
      <c r="L331" s="7">
        <v>6.2194327356499997E-2</v>
      </c>
      <c r="M331" s="7">
        <v>7.3071006360399995E-2</v>
      </c>
      <c r="N331" s="7">
        <v>1.64555352017</v>
      </c>
      <c r="O331" s="7">
        <v>-0.38277380562500002</v>
      </c>
      <c r="P331" s="7">
        <v>1.7595824487</v>
      </c>
      <c r="Q331" s="7">
        <v>0.35412359885099998</v>
      </c>
      <c r="R331" s="7">
        <v>-1.71686627332</v>
      </c>
      <c r="S331" s="7">
        <v>0.12795178954299999</v>
      </c>
      <c r="T331" s="7">
        <v>0.10079080001100001</v>
      </c>
      <c r="U331" s="7">
        <v>0.70212951279400004</v>
      </c>
      <c r="V331" s="7">
        <v>7.9388649162599995E-2</v>
      </c>
      <c r="W331" s="7">
        <v>0.72346838034500005</v>
      </c>
      <c r="X331" s="7">
        <v>8.6925157015400004E-2</v>
      </c>
      <c r="Y331" s="7">
        <v>0.89826367137700003</v>
      </c>
    </row>
    <row r="332" spans="1:25" x14ac:dyDescent="0.35">
      <c r="A332" s="3" t="s">
        <v>325</v>
      </c>
      <c r="B332" s="5">
        <v>0.29589616857500001</v>
      </c>
      <c r="C332" s="5">
        <v>2.51876761001E-2</v>
      </c>
      <c r="D332" s="5">
        <v>0.101228840593</v>
      </c>
      <c r="E332" s="5">
        <v>1.54945912421E-2</v>
      </c>
      <c r="F332" s="5">
        <v>-0.105033506363</v>
      </c>
      <c r="G332" s="5">
        <v>-6.8930096951500004E-3</v>
      </c>
      <c r="H332" s="7">
        <v>0.17215542075500001</v>
      </c>
      <c r="I332" s="7">
        <v>9.3869355245899996E-2</v>
      </c>
      <c r="J332" s="7">
        <v>5.3067381892100002E-2</v>
      </c>
      <c r="K332" s="7">
        <v>4.1928655543000001E-2</v>
      </c>
      <c r="L332" s="7">
        <v>6.2266567225399999E-2</v>
      </c>
      <c r="M332" s="7">
        <v>7.5646786960900006E-2</v>
      </c>
      <c r="N332" s="7">
        <v>1.7187734622399999</v>
      </c>
      <c r="O332" s="7">
        <v>0.26832693198000002</v>
      </c>
      <c r="P332" s="7">
        <v>1.9075529446499999</v>
      </c>
      <c r="Q332" s="7">
        <v>0.36954657957499998</v>
      </c>
      <c r="R332" s="7">
        <v>-1.6868363078899999</v>
      </c>
      <c r="S332" s="7">
        <v>-9.1120984407599998E-2</v>
      </c>
      <c r="T332" s="7">
        <v>8.6576716574500001E-2</v>
      </c>
      <c r="U332" s="7">
        <v>0.78861233957200005</v>
      </c>
      <c r="V332" s="7">
        <v>5.7301383336899998E-2</v>
      </c>
      <c r="W332" s="7">
        <v>0.71195315304600004</v>
      </c>
      <c r="X332" s="7">
        <v>9.2562972395900001E-2</v>
      </c>
      <c r="Y332" s="7">
        <v>0.92745075690199996</v>
      </c>
    </row>
    <row r="333" spans="1:25" x14ac:dyDescent="0.35">
      <c r="A333" s="3" t="s">
        <v>326</v>
      </c>
      <c r="B333" s="5">
        <v>0.289069735351</v>
      </c>
      <c r="C333" s="5">
        <v>2.18958429453E-2</v>
      </c>
      <c r="D333" s="5">
        <v>0.101500152143</v>
      </c>
      <c r="E333" s="5">
        <v>1.54960874349E-2</v>
      </c>
      <c r="F333" s="5">
        <v>-0.105001890798</v>
      </c>
      <c r="G333" s="5">
        <v>-7.61245115537E-3</v>
      </c>
      <c r="H333" s="7">
        <v>0.171537106104</v>
      </c>
      <c r="I333" s="7">
        <v>9.3910809202699994E-2</v>
      </c>
      <c r="J333" s="7">
        <v>5.31233045022E-2</v>
      </c>
      <c r="K333" s="7">
        <v>4.1929541242600003E-2</v>
      </c>
      <c r="L333" s="7">
        <v>6.2269748253000003E-2</v>
      </c>
      <c r="M333" s="7">
        <v>7.5830307615399994E-2</v>
      </c>
      <c r="N333" s="7">
        <v>1.6851732077999999</v>
      </c>
      <c r="O333" s="7">
        <v>0.23315572649399999</v>
      </c>
      <c r="P333" s="7">
        <v>1.9106520781</v>
      </c>
      <c r="Q333" s="7">
        <v>0.36957445695000002</v>
      </c>
      <c r="R333" s="7">
        <v>-1.6862424169700001</v>
      </c>
      <c r="S333" s="7">
        <v>-0.100387976717</v>
      </c>
      <c r="T333" s="7">
        <v>9.2883626731099997E-2</v>
      </c>
      <c r="U333" s="7">
        <v>0.81578245575700004</v>
      </c>
      <c r="V333" s="7">
        <v>5.6900197154999999E-2</v>
      </c>
      <c r="W333" s="7">
        <v>0.71193239771399996</v>
      </c>
      <c r="X333" s="7">
        <v>9.2677375011299995E-2</v>
      </c>
      <c r="Y333" s="7">
        <v>0.92009618699399998</v>
      </c>
    </row>
    <row r="334" spans="1:25" x14ac:dyDescent="0.35">
      <c r="A334" s="3" t="s">
        <v>327</v>
      </c>
      <c r="B334" s="5">
        <v>0.27514836570000001</v>
      </c>
      <c r="C334" s="5">
        <v>-2.8613714696700002E-2</v>
      </c>
      <c r="D334" s="5">
        <v>9.3649095727800002E-2</v>
      </c>
      <c r="E334" s="5">
        <v>1.4526704314200001E-2</v>
      </c>
      <c r="F334" s="5">
        <v>-0.106653869574</v>
      </c>
      <c r="G334" s="5">
        <v>8.56546203833E-3</v>
      </c>
      <c r="H334" s="7">
        <v>0.16318668060700001</v>
      </c>
      <c r="I334" s="7">
        <v>9.0224440465299996E-2</v>
      </c>
      <c r="J334" s="7">
        <v>5.2869383536799999E-2</v>
      </c>
      <c r="K334" s="7">
        <v>4.1972058015499997E-2</v>
      </c>
      <c r="L334" s="7">
        <v>6.2203221319499999E-2</v>
      </c>
      <c r="M334" s="7">
        <v>7.3588708869500002E-2</v>
      </c>
      <c r="N334" s="7">
        <v>1.6860957320600001</v>
      </c>
      <c r="O334" s="7">
        <v>-0.317139286751</v>
      </c>
      <c r="P334" s="7">
        <v>1.77132944368</v>
      </c>
      <c r="Q334" s="7">
        <v>0.34610417027500001</v>
      </c>
      <c r="R334" s="7">
        <v>-1.71460363807</v>
      </c>
      <c r="S334" s="7">
        <v>0.11639641692200001</v>
      </c>
      <c r="T334" s="7">
        <v>9.2705648826000006E-2</v>
      </c>
      <c r="U334" s="7">
        <v>0.75133488393400005</v>
      </c>
      <c r="V334" s="7">
        <v>7.7412354295100003E-2</v>
      </c>
      <c r="W334" s="7">
        <v>0.72948104698100003</v>
      </c>
      <c r="X334" s="7">
        <v>8.73400107412E-2</v>
      </c>
      <c r="Y334" s="7">
        <v>0.90740791248700003</v>
      </c>
    </row>
    <row r="335" spans="1:25" x14ac:dyDescent="0.35">
      <c r="A335" s="3" t="s">
        <v>328</v>
      </c>
      <c r="B335" s="5">
        <v>0.18442372516399999</v>
      </c>
      <c r="C335" s="5">
        <v>-4.18277028063E-2</v>
      </c>
      <c r="D335" s="5">
        <v>9.0282034362200003E-2</v>
      </c>
      <c r="E335" s="5">
        <v>1.5430547963900001E-2</v>
      </c>
      <c r="F335" s="5">
        <v>-0.107272663773</v>
      </c>
      <c r="G335" s="5">
        <v>1.35127251756E-2</v>
      </c>
      <c r="H335" s="7">
        <v>0.15839559247099999</v>
      </c>
      <c r="I335" s="7">
        <v>9.2559241238799994E-2</v>
      </c>
      <c r="J335" s="7">
        <v>5.2705993048799998E-2</v>
      </c>
      <c r="K335" s="7">
        <v>4.18180217237E-2</v>
      </c>
      <c r="L335" s="7">
        <v>6.2186363092799998E-2</v>
      </c>
      <c r="M335" s="7">
        <v>7.2967804273799994E-2</v>
      </c>
      <c r="N335" s="7">
        <v>1.1643235918799999</v>
      </c>
      <c r="O335" s="7">
        <v>-0.45190196296500001</v>
      </c>
      <c r="P335" s="7">
        <v>1.7129367865</v>
      </c>
      <c r="Q335" s="7">
        <v>0.36899277698600003</v>
      </c>
      <c r="R335" s="7">
        <v>-1.7250190948199999</v>
      </c>
      <c r="S335" s="7">
        <v>0.185187498926</v>
      </c>
      <c r="T335" s="7">
        <v>0.24511894218999999</v>
      </c>
      <c r="U335" s="7">
        <v>0.65163118647100005</v>
      </c>
      <c r="V335" s="7">
        <v>8.7646653048600004E-2</v>
      </c>
      <c r="W335" s="7">
        <v>0.71236551594499997</v>
      </c>
      <c r="X335" s="7">
        <v>8.5443571958300005E-2</v>
      </c>
      <c r="Y335" s="7">
        <v>0.85319370745000001</v>
      </c>
    </row>
    <row r="336" spans="1:25" x14ac:dyDescent="0.35">
      <c r="A336" s="3" t="s">
        <v>329</v>
      </c>
      <c r="B336" s="5">
        <v>0.337928611489</v>
      </c>
      <c r="C336" s="5">
        <v>0.25126512962699998</v>
      </c>
      <c r="D336" s="5">
        <v>8.4537219788200002E-2</v>
      </c>
      <c r="E336" s="5">
        <v>1.8742298444000001E-2</v>
      </c>
      <c r="F336" s="5">
        <v>-0.106104074284</v>
      </c>
      <c r="G336" s="5">
        <v>-7.0794133376999996E-3</v>
      </c>
      <c r="H336" s="7">
        <v>0.109265355848</v>
      </c>
      <c r="I336" s="7">
        <v>9.8248143831599993E-2</v>
      </c>
      <c r="J336" s="7">
        <v>5.1146996062400002E-2</v>
      </c>
      <c r="K336" s="7">
        <v>4.1587352152400003E-2</v>
      </c>
      <c r="L336" s="7">
        <v>6.2213335111099999E-2</v>
      </c>
      <c r="M336" s="7">
        <v>7.1153251024399997E-2</v>
      </c>
      <c r="N336" s="7">
        <v>3.0927333633599998</v>
      </c>
      <c r="O336" s="7">
        <v>2.55745421571</v>
      </c>
      <c r="P336" s="7">
        <v>1.652828637</v>
      </c>
      <c r="Q336" s="7">
        <v>0.45067304057599999</v>
      </c>
      <c r="R336" s="7">
        <v>-1.7054876433499999</v>
      </c>
      <c r="S336" s="7">
        <v>-9.9495289895800004E-2</v>
      </c>
      <c r="T336" s="7">
        <v>2.1493684416799999E-3</v>
      </c>
      <c r="U336" s="7">
        <v>1.0982726078799999E-2</v>
      </c>
      <c r="V336" s="7">
        <v>9.9299786459400005E-2</v>
      </c>
      <c r="W336" s="7">
        <v>0.65251589228700002</v>
      </c>
      <c r="X336" s="7">
        <v>8.9027711063999995E-2</v>
      </c>
      <c r="Y336" s="7">
        <v>0.92080436212899996</v>
      </c>
    </row>
    <row r="337" spans="1:25" x14ac:dyDescent="0.35">
      <c r="A337" s="3" t="s">
        <v>330</v>
      </c>
      <c r="B337" s="5">
        <v>0.40443767995699997</v>
      </c>
      <c r="C337" s="5">
        <v>-0.17760462571800001</v>
      </c>
      <c r="D337" s="5">
        <v>-7.09638661521E-2</v>
      </c>
      <c r="E337" s="5">
        <v>3.5775740579699997E-2</v>
      </c>
      <c r="F337" s="5">
        <v>-7.9924219368700006E-2</v>
      </c>
      <c r="G337" s="5">
        <v>-0.12745936786000001</v>
      </c>
      <c r="H337" s="7">
        <v>7.4563192481099994E-2</v>
      </c>
      <c r="I337" s="7">
        <v>7.6150027344499993E-2</v>
      </c>
      <c r="J337" s="7">
        <v>3.1226748212E-2</v>
      </c>
      <c r="K337" s="7">
        <v>4.1320944339999999E-2</v>
      </c>
      <c r="L337" s="7">
        <v>6.40705544135E-2</v>
      </c>
      <c r="M337" s="7">
        <v>6.6596804121700007E-2</v>
      </c>
      <c r="N337" s="7">
        <v>5.42409286002</v>
      </c>
      <c r="O337" s="7">
        <v>-2.3322989092899999</v>
      </c>
      <c r="P337" s="7">
        <v>-2.2725346126399999</v>
      </c>
      <c r="Q337" s="7">
        <v>0.86580162073</v>
      </c>
      <c r="R337" s="7">
        <v>-1.2474407331199999</v>
      </c>
      <c r="S337" s="7">
        <v>-1.91389616274</v>
      </c>
      <c r="T337" s="7">
        <v>1.11594226553E-7</v>
      </c>
      <c r="U337" s="7">
        <v>2.0275200815900001E-2</v>
      </c>
      <c r="V337" s="7">
        <v>2.36855100267E-2</v>
      </c>
      <c r="W337" s="7">
        <v>0.38721674121999999</v>
      </c>
      <c r="X337" s="7">
        <v>0.21310467713699999</v>
      </c>
      <c r="Y337" s="7">
        <v>5.6482764283499999E-2</v>
      </c>
    </row>
    <row r="338" spans="1:25" x14ac:dyDescent="0.35">
      <c r="A338" s="3" t="s">
        <v>331</v>
      </c>
      <c r="B338" s="5">
        <v>0.40439060480700001</v>
      </c>
      <c r="C338" s="5">
        <v>-0.20712372152799999</v>
      </c>
      <c r="D338" s="5">
        <v>-7.27967819238E-2</v>
      </c>
      <c r="E338" s="5">
        <v>3.7264589154200001E-2</v>
      </c>
      <c r="F338" s="5">
        <v>-7.9962810057399997E-2</v>
      </c>
      <c r="G338" s="5">
        <v>-0.130090159935</v>
      </c>
      <c r="H338" s="7">
        <v>7.4417034956099998E-2</v>
      </c>
      <c r="I338" s="7">
        <v>7.6515093822400002E-2</v>
      </c>
      <c r="J338" s="7">
        <v>3.12832184293E-2</v>
      </c>
      <c r="K338" s="7">
        <v>4.1434496106400001E-2</v>
      </c>
      <c r="L338" s="7">
        <v>6.4116755172200002E-2</v>
      </c>
      <c r="M338" s="7">
        <v>6.6525532992399994E-2</v>
      </c>
      <c r="N338" s="7">
        <v>5.4341133726399997</v>
      </c>
      <c r="O338" s="7">
        <v>-2.7069655303400002</v>
      </c>
      <c r="P338" s="7">
        <v>-2.3270234195400001</v>
      </c>
      <c r="Q338" s="7">
        <v>0.89936146582999998</v>
      </c>
      <c r="R338" s="7">
        <v>-1.2471437433599999</v>
      </c>
      <c r="S338" s="7">
        <v>-1.9554921859800001</v>
      </c>
      <c r="T338" s="7">
        <v>1.05981564805E-7</v>
      </c>
      <c r="U338" s="7">
        <v>7.13707572815E-3</v>
      </c>
      <c r="V338" s="7">
        <v>2.0557878509799999E-2</v>
      </c>
      <c r="W338" s="7">
        <v>0.369104236094</v>
      </c>
      <c r="X338" s="7">
        <v>0.21321339747099999</v>
      </c>
      <c r="Y338" s="7">
        <v>5.1353550800200001E-2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1" topLeftCell="A2" activePane="bottomLeft" state="frozen"/>
      <selection pane="bottomLeft" activeCell="A2" sqref="A2"/>
    </sheetView>
  </sheetViews>
  <cols>
    <col min="1" max="1" width="14" customWidth="1"/>
    <col min="2" max="10" width="18" customWidth="1"/>
  </cols>
  <sheetData>
    <row r="1">
      <c r="A1" t="inlineStr" s="11">
        <is>
          <t>Factor</t>
        </is>
      </c>
      <c r="B1" t="inlineStr" s="11">
        <is>
          <t>Mean (beta)</t>
        </is>
      </c>
      <c r="C1" t="inlineStr" s="11">
        <is>
          <t>SD sample (beta)</t>
        </is>
      </c>
      <c r="D1" t="inlineStr" s="11">
        <is>
          <t>Min (beta)</t>
        </is>
      </c>
      <c r="E1" t="inlineStr" s="11">
        <is>
          <t>Median (beta)</t>
        </is>
      </c>
      <c r="F1" t="inlineStr" s="11">
        <is>
          <t>Max (beta)</t>
        </is>
      </c>
      <c r="G1" t="inlineStr" s="11">
        <is>
          <t>Significant p&lt;0.05, beta&gt;0 (n)</t>
        </is>
      </c>
      <c r="H1" t="inlineStr" s="11">
        <is>
          <t>Significant p&lt;0.05, beta&lt;0 (n)</t>
        </is>
      </c>
      <c r="I1" t="inlineStr" s="11">
        <is>
          <t>Paper Table 6 mean</t>
        </is>
      </c>
      <c r="J1" t="inlineStr" s="11">
        <is>
          <t>Difference (our mean minus paper)</t>
        </is>
      </c>
      <c r="L1" t="inlineStr">
        <is>
          <t>Factor</t>
        </is>
      </c>
      <c r="M1" t="inlineStr">
        <is>
          <t>Socioeconomic</t>
        </is>
      </c>
      <c r="N1" t="inlineStr">
        <is>
          <t>Natural</t>
        </is>
      </c>
    </row>
    <row r="2">
      <c r="A2" t="inlineStr">
        <is>
          <t>Popden</t>
        </is>
      </c>
      <c r="B2" s="8">
        <f>AVERAGE('PM2.5_socioeconomic'!B2:B338)</f>
        <v>0.439592866418456</v>
      </c>
      <c r="C2" s="8">
        <f>_xlfn.STDEV.S('PM2.5_socioeconomic'!B2:B338)</f>
        <v>0.202958554896039</v>
      </c>
      <c r="D2" s="8">
        <f>MIN('PM2.5_socioeconomic'!B2:B338)</f>
        <v>-0.00881220059551</v>
      </c>
      <c r="E2" s="8">
        <f>MEDIAN('PM2.5_socioeconomic'!B2:B338)</f>
        <v>0.388717706152</v>
      </c>
      <c r="F2" s="8">
        <f>MAX('PM2.5_socioeconomic'!B2:B338)</f>
        <v>1.08974521711</v>
      </c>
      <c r="G2" s="10">
        <f>COUNTIFS('PM2.5_socioeconomic'!T2:T338,"&lt;0.05",'PM2.5_socioeconomic'!B2:B338,"&gt;0")</f>
        <v>263</v>
      </c>
      <c r="H2" s="10">
        <f>COUNTIFS('PM2.5_socioeconomic'!T2:T338,"&lt;0.05",'PM2.5_socioeconomic'!B2:B338,"&lt;0")</f>
        <v>0</v>
      </c>
      <c r="I2" s="9">
        <v>0.44</v>
      </c>
      <c r="J2" s="9">
        <f>B2-I2</f>
        <v>-0.000407133581544206</v>
      </c>
      <c r="L2" t="inlineStr">
        <is>
          <t>Ap</t>
        </is>
      </c>
      <c r="M2">
        <v>0</v>
      </c>
      <c r="N2">
        <f>B12</f>
        <v>0.63538352903992</v>
      </c>
    </row>
    <row r="3">
      <c r="A3" t="inlineStr">
        <is>
          <t>PGDP</t>
        </is>
      </c>
      <c r="B3" s="8">
        <f>AVERAGE('PM2.5_socioeconomic'!C2:C338)</f>
        <v>-0.0405958399725982</v>
      </c>
      <c r="C3" s="8">
        <f>_xlfn.STDEV.S('PM2.5_socioeconomic'!C2:C338)</f>
        <v>0.147936546515584</v>
      </c>
      <c r="D3" s="8">
        <f>MIN('PM2.5_socioeconomic'!C2:C338)</f>
        <v>-0.435965005379</v>
      </c>
      <c r="E3" s="8">
        <f>MEDIAN('PM2.5_socioeconomic'!C2:C338)</f>
        <v>-0.0564737619962</v>
      </c>
      <c r="F3" s="8">
        <f>MAX('PM2.5_socioeconomic'!C2:C338)</f>
        <v>0.30659547327</v>
      </c>
      <c r="G3" s="10">
        <f>COUNTIFS('PM2.5_socioeconomic'!U2:U338,"&lt;0.05",'PM2.5_socioeconomic'!C2:C338,"&gt;0")</f>
        <v>26</v>
      </c>
      <c r="H3" s="10">
        <f>COUNTIFS('PM2.5_socioeconomic'!U2:U338,"&lt;0.05",'PM2.5_socioeconomic'!C2:C338,"&lt;0")</f>
        <v>48</v>
      </c>
      <c r="I3" s="9">
        <v>-0.041</v>
      </c>
      <c r="J3" s="9">
        <f>B3-I3</f>
        <v>0.000404160027401762</v>
      </c>
      <c r="L3" t="inlineStr">
        <is>
          <t>Popden</t>
        </is>
      </c>
      <c r="M3">
        <f>B2</f>
        <v>0.439592866418456</v>
      </c>
      <c r="N3">
        <v>0</v>
      </c>
    </row>
    <row r="4">
      <c r="A4" t="inlineStr">
        <is>
          <t>Prosec</t>
        </is>
      </c>
      <c r="B4" s="8">
        <f>AVERAGE('PM2.5_socioeconomic'!D2:D338)</f>
        <v>0.0842406473085114</v>
      </c>
      <c r="C4" s="8">
        <f>_xlfn.STDEV.S('PM2.5_socioeconomic'!D2:D338)</f>
        <v>0.0492722781945253</v>
      </c>
      <c r="D4" s="8">
        <f>MIN('PM2.5_socioeconomic'!D2:D338)</f>
        <v>-0.0822533048618</v>
      </c>
      <c r="E4" s="8">
        <f>MEDIAN('PM2.5_socioeconomic'!D2:D338)</f>
        <v>0.103232446997</v>
      </c>
      <c r="F4" s="8">
        <f>MAX('PM2.5_socioeconomic'!D2:D338)</f>
        <v>0.120804675772</v>
      </c>
      <c r="G4" s="10">
        <f>COUNTIFS('PM2.5_socioeconomic'!V2:V338,"&lt;0.05",'PM2.5_socioeconomic'!D2:D338,"&gt;0")</f>
        <v>166</v>
      </c>
      <c r="H4" s="10">
        <f>COUNTIFS('PM2.5_socioeconomic'!V2:V338,"&lt;0.05",'PM2.5_socioeconomic'!D2:D338,"&lt;0")</f>
        <v>16</v>
      </c>
      <c r="I4" s="9">
        <v>0.084</v>
      </c>
      <c r="J4" s="9">
        <f>B4-I4</f>
        <v>0.000240647308511352</v>
      </c>
      <c r="L4" t="inlineStr">
        <is>
          <t>Prosec</t>
        </is>
      </c>
      <c r="M4">
        <f>B4</f>
        <v>0.0842406473085114</v>
      </c>
      <c r="N4">
        <v>0</v>
      </c>
    </row>
    <row r="5">
      <c r="A5" t="inlineStr">
        <is>
          <t>Energy</t>
        </is>
      </c>
      <c r="B5" s="8">
        <f>AVERAGE('PM2.5_socioeconomic'!E2:E338)</f>
        <v>0.0206512328331674</v>
      </c>
      <c r="C5" s="8">
        <f>_xlfn.STDEV.S('PM2.5_socioeconomic'!E2:E338)</f>
        <v>0.00506164163814648</v>
      </c>
      <c r="D5" s="8">
        <f>MIN('PM2.5_socioeconomic'!E2:E338)</f>
        <v>0.0140943733626</v>
      </c>
      <c r="E5" s="8">
        <f>MEDIAN('PM2.5_socioeconomic'!E2:E338)</f>
        <v>0.0196186657495</v>
      </c>
      <c r="F5" s="8">
        <f>MAX('PM2.5_socioeconomic'!E2:E338)</f>
        <v>0.0438577000115</v>
      </c>
      <c r="G5" s="10">
        <f>COUNTIFS('PM2.5_socioeconomic'!W2:W338,"&lt;0.05",'PM2.5_socioeconomic'!E2:E338,"&gt;0")</f>
        <v>0</v>
      </c>
      <c r="H5" s="10">
        <f>COUNTIFS('PM2.5_socioeconomic'!W2:W338,"&lt;0.05",'PM2.5_socioeconomic'!E2:E338,"&lt;0")</f>
        <v>0</v>
      </c>
      <c r="I5" s="9">
        <v>0.021</v>
      </c>
      <c r="J5" s="9">
        <f>B5-I5</f>
        <v>-0.000348767166832641</v>
      </c>
      <c r="L5" t="inlineStr">
        <is>
          <t>Ws</t>
        </is>
      </c>
      <c r="M5">
        <v>0</v>
      </c>
      <c r="N5">
        <f>B10</f>
        <v>0.042368488518688</v>
      </c>
    </row>
    <row r="6">
      <c r="A6" t="inlineStr">
        <is>
          <t>Roadden</t>
        </is>
      </c>
      <c r="B6" s="8">
        <f>AVERAGE('PM2.5_socioeconomic'!F2:F338)</f>
        <v>-0.101813874450411</v>
      </c>
      <c r="C6" s="8">
        <f>_xlfn.STDEV.S('PM2.5_socioeconomic'!F2:F338)</f>
        <v>0.00569574708257539</v>
      </c>
      <c r="D6" s="8">
        <f>MIN('PM2.5_socioeconomic'!F2:F338)</f>
        <v>-0.109225628969</v>
      </c>
      <c r="E6" s="8">
        <f>MEDIAN('PM2.5_socioeconomic'!F2:F338)</f>
        <v>-0.102922833177</v>
      </c>
      <c r="F6" s="8">
        <f>MAX('PM2.5_socioeconomic'!F2:F338)</f>
        <v>-0.0745022895715</v>
      </c>
      <c r="G6" s="10">
        <f>COUNTIFS('PM2.5_socioeconomic'!X2:X338,"&lt;0.05",'PM2.5_socioeconomic'!F2:F338,"&gt;0")</f>
        <v>0</v>
      </c>
      <c r="H6" s="10">
        <f>COUNTIFS('PM2.5_socioeconomic'!X2:X338,"&lt;0.05",'PM2.5_socioeconomic'!F2:F338,"&lt;0")</f>
        <v>0</v>
      </c>
      <c r="I6" s="9">
        <v>-0.102</v>
      </c>
      <c r="J6" s="9">
        <f>B6-I6</f>
        <v>0.000186125549589009</v>
      </c>
      <c r="L6" t="inlineStr">
        <is>
          <t>Rh</t>
        </is>
      </c>
      <c r="M6">
        <v>0</v>
      </c>
      <c r="N6">
        <f>B11</f>
        <v>0.0364906784034945</v>
      </c>
    </row>
    <row r="7">
      <c r="A7" t="inlineStr">
        <is>
          <t>NDVI</t>
        </is>
      </c>
      <c r="B7" s="8">
        <f>AVERAGE('PM2.5_socioeconomic'!G2:G338)</f>
        <v>-0.0311489810128789</v>
      </c>
      <c r="C7" s="8">
        <f>_xlfn.STDEV.S('PM2.5_socioeconomic'!G2:G338)</f>
        <v>0.0357845495415176</v>
      </c>
      <c r="D7" s="8">
        <f>MIN('PM2.5_socioeconomic'!G2:G338)</f>
        <v>-0.143893309561</v>
      </c>
      <c r="E7" s="8">
        <f>MEDIAN('PM2.5_socioeconomic'!G2:G338)</f>
        <v>-0.0238139440679</v>
      </c>
      <c r="F7" s="8">
        <f>MAX('PM2.5_socioeconomic'!G2:G338)</f>
        <v>0.0156818406401</v>
      </c>
      <c r="G7" s="10">
        <f>COUNTIFS('PM2.5_socioeconomic'!Y2:Y338,"&lt;0.05",'PM2.5_socioeconomic'!G2:G338,"&gt;0")</f>
        <v>0</v>
      </c>
      <c r="H7" s="10">
        <f>COUNTIFS('PM2.5_socioeconomic'!Y2:Y338,"&lt;0.05",'PM2.5_socioeconomic'!G2:G338,"&lt;0")</f>
        <v>8</v>
      </c>
      <c r="I7" s="9">
        <v>-0.031</v>
      </c>
      <c r="J7" s="9">
        <f>B7-I7</f>
        <v>-0.00014898101287885</v>
      </c>
      <c r="L7" t="inlineStr">
        <is>
          <t>Energy</t>
        </is>
      </c>
      <c r="M7">
        <f>B5</f>
        <v>0.0206512328331674</v>
      </c>
      <c r="N7">
        <v>0</v>
      </c>
    </row>
    <row r="8">
      <c r="A8" t="inlineStr">
        <is>
          <t>Tem</t>
        </is>
      </c>
      <c r="B8" s="8">
        <f>AVERAGE('PM2.5_natural'!B2:B338)</f>
        <v>-0.528288588270812</v>
      </c>
      <c r="C8" s="8">
        <f>_xlfn.STDEV.S('PM2.5_natural'!B2:B338)</f>
        <v>0.317193384293503</v>
      </c>
      <c r="D8" s="8">
        <f>MIN('PM2.5_natural'!B2:B338)</f>
        <v>-0.925405581393</v>
      </c>
      <c r="E8" s="8">
        <f>MEDIAN('PM2.5_natural'!B2:B338)</f>
        <v>-0.55536374419</v>
      </c>
      <c r="F8" s="8">
        <f>MAX('PM2.5_natural'!B2:B338)</f>
        <v>0.0828427473406</v>
      </c>
      <c r="G8" s="10">
        <f>COUNTIFS('PM2.5_natural'!T2:T338,"&lt;0.05",'PM2.5_natural'!B2:B338,"&gt;0")</f>
        <v>0</v>
      </c>
      <c r="H8" s="10">
        <f>COUNTIFS('PM2.5_natural'!T2:T338,"&lt;0.05",'PM2.5_natural'!B2:B338,"&lt;0")</f>
        <v>282</v>
      </c>
      <c r="J8" s="9" t="str">
        <f>IF(I8="", "",B8-I8)</f>
        <v/>
      </c>
      <c r="L8" t="inlineStr">
        <is>
          <t>NDVI</t>
        </is>
      </c>
      <c r="M8">
        <f>B7</f>
        <v>-0.0311489810128789</v>
      </c>
      <c r="N8">
        <v>0</v>
      </c>
    </row>
    <row r="9">
      <c r="A9" t="inlineStr">
        <is>
          <t>Pre</t>
        </is>
      </c>
      <c r="B9" s="8">
        <f>AVERAGE('PM2.5_natural'!C2:C338)</f>
        <v>-0.290833488093854</v>
      </c>
      <c r="C9" s="8">
        <f>_xlfn.STDEV.S('PM2.5_natural'!C2:C338)</f>
        <v>0.203939891636087</v>
      </c>
      <c r="D9" s="8">
        <f>MIN('PM2.5_natural'!C2:C338)</f>
        <v>-0.804952874778</v>
      </c>
      <c r="E9" s="8">
        <f>MEDIAN('PM2.5_natural'!C2:C338)</f>
        <v>-0.242561583134</v>
      </c>
      <c r="F9" s="8">
        <f>MAX('PM2.5_natural'!C2:C338)</f>
        <v>0.0567859705172</v>
      </c>
      <c r="G9" s="10">
        <f>COUNTIFS('PM2.5_natural'!U2:U338,"&lt;0.05",'PM2.5_natural'!C2:C338,"&gt;0")</f>
        <v>0</v>
      </c>
      <c r="H9" s="10">
        <f>COUNTIFS('PM2.5_natural'!U2:U338,"&lt;0.05",'PM2.5_natural'!C2:C338,"&lt;0")</f>
        <v>164</v>
      </c>
      <c r="J9" s="9" t="str">
        <f>IF(I9="", "",B9-I9)</f>
        <v/>
      </c>
      <c r="L9" t="inlineStr">
        <is>
          <t>PGDP</t>
        </is>
      </c>
      <c r="M9">
        <f>B3</f>
        <v>-0.0405958399725982</v>
      </c>
      <c r="N9">
        <v>0</v>
      </c>
    </row>
    <row r="10">
      <c r="A10" t="inlineStr">
        <is>
          <t>Ws</t>
        </is>
      </c>
      <c r="B10" s="8">
        <f>AVERAGE('PM2.5_natural'!D2:D338)</f>
        <v>0.042368488518688</v>
      </c>
      <c r="C10" s="8">
        <f>_xlfn.STDEV.S('PM2.5_natural'!D2:D338)</f>
        <v>0.245108470356264</v>
      </c>
      <c r="D10" s="8">
        <f>MIN('PM2.5_natural'!D2:D338)</f>
        <v>-0.750405021459</v>
      </c>
      <c r="E10" s="8">
        <f>MEDIAN('PM2.5_natural'!D2:D338)</f>
        <v>0.0560207660618</v>
      </c>
      <c r="F10" s="8">
        <f>MAX('PM2.5_natural'!D2:D338)</f>
        <v>0.589228475193</v>
      </c>
      <c r="G10" s="10">
        <f>COUNTIFS('PM2.5_natural'!V2:V338,"&lt;0.05",'PM2.5_natural'!D2:D338,"&gt;0")</f>
        <v>77</v>
      </c>
      <c r="H10" s="10">
        <f>COUNTIFS('PM2.5_natural'!V2:V338,"&lt;0.05",'PM2.5_natural'!D2:D338,"&lt;0")</f>
        <v>24</v>
      </c>
      <c r="J10" s="9" t="str">
        <f>IF(I10="", "",B10-I10)</f>
        <v/>
      </c>
      <c r="L10" t="inlineStr">
        <is>
          <t>Roadden</t>
        </is>
      </c>
      <c r="M10">
        <f>B6</f>
        <v>-0.101813874450411</v>
      </c>
      <c r="N10">
        <v>0</v>
      </c>
    </row>
    <row r="11">
      <c r="A11" t="inlineStr">
        <is>
          <t>Rh</t>
        </is>
      </c>
      <c r="B11" s="8">
        <f>AVERAGE('PM2.5_natural'!E2:E338)</f>
        <v>0.0364906784034945</v>
      </c>
      <c r="C11" s="8">
        <f>_xlfn.STDEV.S('PM2.5_natural'!E2:E338)</f>
        <v>0.164160666801378</v>
      </c>
      <c r="D11" s="8">
        <f>MIN('PM2.5_natural'!E2:E338)</f>
        <v>-0.253640849152</v>
      </c>
      <c r="E11" s="8">
        <f>MEDIAN('PM2.5_natural'!E2:E338)</f>
        <v>2.06521485666E-005</v>
      </c>
      <c r="F11" s="8">
        <f>MAX('PM2.5_natural'!E2:E338)</f>
        <v>0.314045747527</v>
      </c>
      <c r="G11" s="10">
        <f>COUNTIFS('PM2.5_natural'!W2:W338,"&lt;0.05",'PM2.5_natural'!E2:E338,"&gt;0")</f>
        <v>52</v>
      </c>
      <c r="H11" s="10">
        <f>COUNTIFS('PM2.5_natural'!W2:W338,"&lt;0.05",'PM2.5_natural'!E2:E338,"&lt;0")</f>
        <v>5</v>
      </c>
      <c r="J11" s="9" t="str">
        <f>IF(I11="", "",B11-I11)</f>
        <v/>
      </c>
      <c r="L11" t="inlineStr">
        <is>
          <t>Sd</t>
        </is>
      </c>
      <c r="M11">
        <v>0</v>
      </c>
      <c r="N11">
        <f>B13</f>
        <v>-0.212699914758763</v>
      </c>
    </row>
    <row r="12">
      <c r="A12" t="inlineStr">
        <is>
          <t>Ap</t>
        </is>
      </c>
      <c r="B12" s="8">
        <f>AVERAGE('PM2.5_natural'!F2:F338)</f>
        <v>0.63538352903992</v>
      </c>
      <c r="C12" s="8">
        <f>_xlfn.STDEV.S('PM2.5_natural'!F2:F338)</f>
        <v>0.00885159769218852</v>
      </c>
      <c r="D12" s="8">
        <f>MIN('PM2.5_natural'!F2:F338)</f>
        <v>0.614368462303</v>
      </c>
      <c r="E12" s="8">
        <f>MEDIAN('PM2.5_natural'!F2:F338)</f>
        <v>0.635425302791</v>
      </c>
      <c r="F12" s="8">
        <f>MAX('PM2.5_natural'!F2:F338)</f>
        <v>0.648615170604</v>
      </c>
      <c r="G12" s="10">
        <f>COUNTIFS('PM2.5_natural'!X2:X338,"&lt;0.05",'PM2.5_natural'!F2:F338,"&gt;0")</f>
        <v>337</v>
      </c>
      <c r="H12" s="10">
        <f>COUNTIFS('PM2.5_natural'!X2:X338,"&lt;0.05",'PM2.5_natural'!F2:F338,"&lt;0")</f>
        <v>0</v>
      </c>
      <c r="J12" s="9" t="str">
        <f>IF(I12="", "",B12-I12)</f>
        <v/>
      </c>
      <c r="L12" t="inlineStr">
        <is>
          <t>Pre</t>
        </is>
      </c>
      <c r="M12">
        <v>0</v>
      </c>
      <c r="N12">
        <f>B9</f>
        <v>-0.290833488093854</v>
      </c>
    </row>
    <row r="13">
      <c r="A13" t="inlineStr">
        <is>
          <t>Sd</t>
        </is>
      </c>
      <c r="B13" s="8">
        <f>AVERAGE('PM2.5_natural'!G2:G338)</f>
        <v>-0.212699914758763</v>
      </c>
      <c r="C13" s="8">
        <f>_xlfn.STDEV.S('PM2.5_natural'!G2:G338)</f>
        <v>0.0132106981973017</v>
      </c>
      <c r="D13" s="8">
        <f>MIN('PM2.5_natural'!G2:G338)</f>
        <v>-0.238480753821</v>
      </c>
      <c r="E13" s="8">
        <f>MEDIAN('PM2.5_natural'!G2:G338)</f>
        <v>-0.212435282843</v>
      </c>
      <c r="F13" s="8">
        <f>MAX('PM2.5_natural'!G2:G338)</f>
        <v>-0.175651842455</v>
      </c>
      <c r="G13" s="10">
        <f>COUNTIFS('PM2.5_natural'!Y2:Y338,"&lt;0.05",'PM2.5_natural'!G2:G338,"&gt;0")</f>
        <v>0</v>
      </c>
      <c r="H13" s="10">
        <f>COUNTIFS('PM2.5_natural'!Y2:Y338,"&lt;0.05",'PM2.5_natural'!G2:G338,"&lt;0")</f>
        <v>337</v>
      </c>
      <c r="J13" s="9" t="str">
        <f>IF(I13="", "",B13-I13)</f>
        <v/>
      </c>
      <c r="L13" t="inlineStr">
        <is>
          <t>Tem</t>
        </is>
      </c>
      <c r="M13">
        <v>0</v>
      </c>
      <c r="N13">
        <f>B8</f>
        <v>-0.528288588270812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Data>
    <row r="1">
      <c r="A1" t="inlineStr">
        <is>
          <t>City</t>
        </is>
      </c>
      <c r="B1" t="inlineStr">
        <is>
          <t>beta_Tem</t>
        </is>
      </c>
      <c r="C1" t="inlineStr">
        <is>
          <t>beta_Pre</t>
        </is>
      </c>
      <c r="D1" t="inlineStr">
        <is>
          <t>beta_Ws</t>
        </is>
      </c>
      <c r="E1" t="inlineStr">
        <is>
          <t>beta_Rh</t>
        </is>
      </c>
      <c r="F1" t="inlineStr">
        <is>
          <t>beta_Ap</t>
        </is>
      </c>
      <c r="G1" t="inlineStr">
        <is>
          <t>beta_Sd</t>
        </is>
      </c>
      <c r="H1" t="inlineStr">
        <is>
          <t>se_Tem</t>
        </is>
      </c>
      <c r="I1" t="inlineStr">
        <is>
          <t>se_Pre</t>
        </is>
      </c>
      <c r="J1" t="inlineStr">
        <is>
          <t>se_Ws</t>
        </is>
      </c>
      <c r="K1" t="inlineStr">
        <is>
          <t>se_Rh</t>
        </is>
      </c>
      <c r="L1" t="inlineStr">
        <is>
          <t>se_Ap</t>
        </is>
      </c>
      <c r="M1" t="inlineStr">
        <is>
          <t>se_Sd</t>
        </is>
      </c>
      <c r="N1" t="inlineStr">
        <is>
          <t>t_Tem</t>
        </is>
      </c>
      <c r="O1" t="inlineStr">
        <is>
          <t>t_Pre</t>
        </is>
      </c>
      <c r="P1" t="inlineStr">
        <is>
          <t>t_Ws</t>
        </is>
      </c>
      <c r="Q1" t="inlineStr">
        <is>
          <t>t_Rh</t>
        </is>
      </c>
      <c r="R1" t="inlineStr">
        <is>
          <t>t_Ap</t>
        </is>
      </c>
      <c r="S1" t="inlineStr">
        <is>
          <t>t_Sd</t>
        </is>
      </c>
      <c r="T1" t="inlineStr">
        <is>
          <t>p_Tem</t>
        </is>
      </c>
      <c r="U1" t="inlineStr">
        <is>
          <t>p_Pre</t>
        </is>
      </c>
      <c r="V1" t="inlineStr">
        <is>
          <t>p_Ws</t>
        </is>
      </c>
      <c r="W1" t="inlineStr">
        <is>
          <t>p_Rh</t>
        </is>
      </c>
      <c r="X1" t="inlineStr">
        <is>
          <t>p_Ap</t>
        </is>
      </c>
      <c r="Y1" t="inlineStr">
        <is>
          <t>p_Sd</t>
        </is>
      </c>
    </row>
    <row r="2">
      <c r="A2" t="inlineStr">
        <is>
          <t>Da Hinggan Ling Mountains</t>
        </is>
      </c>
      <c r="B2">
        <v>0.0723535059013</v>
      </c>
      <c r="C2">
        <v>-0.278458611492</v>
      </c>
      <c r="D2">
        <v>-0.14090329517</v>
      </c>
      <c r="E2">
        <v>0.295279459581</v>
      </c>
      <c r="F2">
        <v>0.614368462303</v>
      </c>
      <c r="G2">
        <v>-0.238375043325</v>
      </c>
      <c r="H2">
        <v>0.0968880883619</v>
      </c>
      <c r="I2">
        <v>0.168141066105</v>
      </c>
      <c r="J2">
        <v>0.0897349276337</v>
      </c>
      <c r="K2">
        <v>0.129843118308</v>
      </c>
      <c r="L2">
        <v>0.0679364257298</v>
      </c>
      <c r="M2">
        <v>0.0871994755821</v>
      </c>
      <c r="N2">
        <v>0.746774006224</v>
      </c>
      <c r="O2">
        <v>-1.65610114139</v>
      </c>
      <c r="P2">
        <v>-1.5702168474</v>
      </c>
      <c r="Q2">
        <v>2.27412483179</v>
      </c>
      <c r="R2">
        <v>9.04328503749</v>
      </c>
      <c r="S2">
        <v>-2.73367519396</v>
      </c>
      <c r="T2">
        <v>0.455722205929</v>
      </c>
      <c r="U2">
        <v>0.098634886153</v>
      </c>
      <c r="V2">
        <v>0.117305868433</v>
      </c>
      <c r="W2">
        <v>0.0235886645085</v>
      </c>
      <c r="X2">
        <v>1.23904114355e-17</v>
      </c>
      <c r="Y2">
        <v>0.00659488259807</v>
      </c>
    </row>
    <row r="3">
      <c r="A3" t="inlineStr">
        <is>
          <t>Heihe</t>
        </is>
      </c>
      <c r="B3">
        <v>0.0771425189977</v>
      </c>
      <c r="C3">
        <v>-0.258364520263</v>
      </c>
      <c r="D3">
        <v>-0.142166285703</v>
      </c>
      <c r="E3">
        <v>0.298833009846</v>
      </c>
      <c r="F3">
        <v>0.615722057651</v>
      </c>
      <c r="G3">
        <v>-0.238480753821</v>
      </c>
      <c r="H3">
        <v>0.0972159900326</v>
      </c>
      <c r="I3">
        <v>0.169220590038</v>
      </c>
      <c r="J3">
        <v>0.0900573730209</v>
      </c>
      <c r="K3">
        <v>0.130101541899</v>
      </c>
      <c r="L3">
        <v>0.0679981104092</v>
      </c>
      <c r="M3">
        <v>0.0872139694312</v>
      </c>
      <c r="N3">
        <v>0.793516776118</v>
      </c>
      <c r="O3">
        <v>-1.52679127407</v>
      </c>
      <c r="P3">
        <v>-1.57861906176</v>
      </c>
      <c r="Q3">
        <v>2.29692135453</v>
      </c>
      <c r="R3">
        <v>9.05498776283</v>
      </c>
      <c r="S3">
        <v>-2.73443297417</v>
      </c>
      <c r="T3">
        <v>0.42803680792</v>
      </c>
      <c r="U3">
        <v>0.127753681387</v>
      </c>
      <c r="V3">
        <v>0.115364404071</v>
      </c>
      <c r="W3">
        <v>0.0222378130875</v>
      </c>
      <c r="X3">
        <v>1.13675714363e-17</v>
      </c>
      <c r="Y3">
        <v>0.00658005783733</v>
      </c>
    </row>
    <row r="4">
      <c r="A4" t="inlineStr">
        <is>
          <t>Yichun</t>
        </is>
      </c>
      <c r="B4">
        <v>0.0804754603663</v>
      </c>
      <c r="C4">
        <v>-0.247303158151</v>
      </c>
      <c r="D4">
        <v>-0.143101004556</v>
      </c>
      <c r="E4">
        <v>0.300865090231</v>
      </c>
      <c r="F4">
        <v>0.615842530329</v>
      </c>
      <c r="G4">
        <v>-0.23815437513</v>
      </c>
      <c r="H4">
        <v>0.0974872031974</v>
      </c>
      <c r="I4">
        <v>0.170259994501</v>
      </c>
      <c r="J4">
        <v>0.0902210569942</v>
      </c>
      <c r="K4">
        <v>0.130350345038</v>
      </c>
      <c r="L4">
        <v>0.0680236783415</v>
      </c>
      <c r="M4">
        <v>0.0872047777253</v>
      </c>
      <c r="N4">
        <v>0.825497683048</v>
      </c>
      <c r="O4">
        <v>-1.45250303148</v>
      </c>
      <c r="P4">
        <v>-1.58611536291</v>
      </c>
      <c r="Q4">
        <v>2.30812653502</v>
      </c>
      <c r="R4">
        <v>9.05335532191</v>
      </c>
      <c r="S4">
        <v>-2.73097852368</v>
      </c>
      <c r="T4">
        <v>0.409674812322</v>
      </c>
      <c r="U4">
        <v>0.147294974167</v>
      </c>
      <c r="V4">
        <v>0.113653769579</v>
      </c>
      <c r="W4">
        <v>0.0215989579101</v>
      </c>
      <c r="X4">
        <v>1.15050608961e-17</v>
      </c>
      <c r="Y4">
        <v>0.00664788366955</v>
      </c>
    </row>
    <row r="5">
      <c r="A5" t="inlineStr">
        <is>
          <t>Hulunbuir</t>
        </is>
      </c>
      <c r="B5">
        <v>0.0656713330777</v>
      </c>
      <c r="C5">
        <v>-0.276633399339</v>
      </c>
      <c r="D5">
        <v>-0.128460770073</v>
      </c>
      <c r="E5">
        <v>0.29478948323</v>
      </c>
      <c r="F5">
        <v>0.617429846552</v>
      </c>
      <c r="G5">
        <v>-0.237376609407</v>
      </c>
      <c r="H5">
        <v>0.0962936257045</v>
      </c>
      <c r="I5">
        <v>0.167919630845</v>
      </c>
      <c r="J5">
        <v>0.0901690169445</v>
      </c>
      <c r="K5">
        <v>0.129433654163</v>
      </c>
      <c r="L5">
        <v>0.0680055810986</v>
      </c>
      <c r="M5">
        <v>0.0872642301002</v>
      </c>
      <c r="N5">
        <v>0.681990449495</v>
      </c>
      <c r="O5">
        <v>-1.64741548053</v>
      </c>
      <c r="P5">
        <v>-1.42466641454</v>
      </c>
      <c r="Q5">
        <v>2.27753349881</v>
      </c>
      <c r="R5">
        <v>9.0791055172</v>
      </c>
      <c r="S5">
        <v>-2.72020516465</v>
      </c>
      <c r="T5">
        <v>0.495714831269</v>
      </c>
      <c r="U5">
        <v>0.100407501032</v>
      </c>
      <c r="V5">
        <v>0.155181786106</v>
      </c>
      <c r="W5">
        <v>0.0233822363374</v>
      </c>
      <c r="X5">
        <v>9.51623036584e-18</v>
      </c>
      <c r="Y5">
        <v>0.00686348551421</v>
      </c>
    </row>
    <row r="6">
      <c r="A6" t="inlineStr">
        <is>
          <t>Qiqihar</t>
        </is>
      </c>
      <c r="B6">
        <v>0.0731750936552</v>
      </c>
      <c r="C6">
        <v>-0.253047490326</v>
      </c>
      <c r="D6">
        <v>-0.135502744401</v>
      </c>
      <c r="E6">
        <v>0.299124201762</v>
      </c>
      <c r="F6">
        <v>0.617540565103</v>
      </c>
      <c r="G6">
        <v>-0.237950184638</v>
      </c>
      <c r="H6">
        <v>0.0968375019368</v>
      </c>
      <c r="I6">
        <v>0.169207213492</v>
      </c>
      <c r="J6">
        <v>0.0903524949336</v>
      </c>
      <c r="K6">
        <v>0.129794030672</v>
      </c>
      <c r="L6">
        <v>0.0680421850781</v>
      </c>
      <c r="M6">
        <v>0.0872517440075</v>
      </c>
      <c r="N6">
        <v>0.755648299385</v>
      </c>
      <c r="O6">
        <v>-1.49548878622</v>
      </c>
      <c r="P6">
        <v>-1.49971226031</v>
      </c>
      <c r="Q6">
        <v>2.30460676976</v>
      </c>
      <c r="R6">
        <v>9.07584852535</v>
      </c>
      <c r="S6">
        <v>-2.72716823423</v>
      </c>
      <c r="T6">
        <v>0.45038949141</v>
      </c>
      <c r="U6">
        <v>0.135725544619</v>
      </c>
      <c r="V6">
        <v>0.134627951623</v>
      </c>
      <c r="W6">
        <v>0.0217978838404</v>
      </c>
      <c r="X6">
        <v>9.747602788230001e-18</v>
      </c>
      <c r="Y6">
        <v>0.00672342792439</v>
      </c>
    </row>
    <row r="7">
      <c r="A7" t="inlineStr">
        <is>
          <t>Hegang</t>
        </is>
      </c>
      <c r="B7">
        <v>0.0816635144556</v>
      </c>
      <c r="C7">
        <v>-0.245523890965</v>
      </c>
      <c r="D7">
        <v>-0.14391549141</v>
      </c>
      <c r="E7">
        <v>0.301006788923</v>
      </c>
      <c r="F7">
        <v>0.61543783464</v>
      </c>
      <c r="G7">
        <v>-0.237973562203</v>
      </c>
      <c r="H7">
        <v>0.0976051050915</v>
      </c>
      <c r="I7">
        <v>0.170512978556</v>
      </c>
      <c r="J7">
        <v>0.0902333127069</v>
      </c>
      <c r="K7">
        <v>0.130476393984</v>
      </c>
      <c r="L7">
        <v>0.0680225891241</v>
      </c>
      <c r="M7">
        <v>0.0871931164986</v>
      </c>
      <c r="N7">
        <v>0.836672573418</v>
      </c>
      <c r="O7">
        <v>-1.43991321391</v>
      </c>
      <c r="P7">
        <v>-1.59492638686</v>
      </c>
      <c r="Q7">
        <v>2.30698274019</v>
      </c>
      <c r="R7">
        <v>9.04755085868</v>
      </c>
      <c r="S7">
        <v>-2.72927005891</v>
      </c>
      <c r="T7">
        <v>0.403371288584</v>
      </c>
      <c r="U7">
        <v>0.150823004853</v>
      </c>
      <c r="V7">
        <v>0.111668842168</v>
      </c>
      <c r="W7">
        <v>0.0216634267426</v>
      </c>
      <c r="X7">
        <v>1.2007416222200001e-17</v>
      </c>
      <c r="Y7">
        <v>0.00668166103615</v>
      </c>
    </row>
    <row r="8">
      <c r="A8" t="inlineStr">
        <is>
          <t>Jiamusi</t>
        </is>
      </c>
      <c r="B8">
        <v>0.0828427473406</v>
      </c>
      <c r="C8">
        <v>-0.242640733007</v>
      </c>
      <c r="D8">
        <v>-0.144272304787</v>
      </c>
      <c r="E8">
        <v>0.301156096251</v>
      </c>
      <c r="F8">
        <v>0.615202738618</v>
      </c>
      <c r="G8">
        <v>-0.237841980417</v>
      </c>
      <c r="H8">
        <v>0.0977248543733</v>
      </c>
      <c r="I8">
        <v>0.170594772463</v>
      </c>
      <c r="J8">
        <v>0.0902541327268</v>
      </c>
      <c r="K8">
        <v>0.13059096356</v>
      </c>
      <c r="L8">
        <v>0.0680264162987</v>
      </c>
      <c r="M8">
        <v>0.0871834305237</v>
      </c>
      <c r="N8">
        <v>0.847714206093</v>
      </c>
      <c r="O8">
        <v>-1.42232220544</v>
      </c>
      <c r="P8">
        <v>-1.59851189556</v>
      </c>
      <c r="Q8">
        <v>2.30610210724</v>
      </c>
      <c r="R8">
        <v>9.04358589047</v>
      </c>
      <c r="S8">
        <v>-2.72806402533</v>
      </c>
      <c r="T8">
        <v>0.397200598777</v>
      </c>
      <c r="U8">
        <v>0.155860389394</v>
      </c>
      <c r="V8">
        <v>0.110869013565</v>
      </c>
      <c r="W8">
        <v>0.0217131772948</v>
      </c>
      <c r="X8">
        <v>1.23630077598e-17</v>
      </c>
      <c r="Y8">
        <v>0.00670559826791</v>
      </c>
    </row>
    <row r="9">
      <c r="A9" t="inlineStr">
        <is>
          <t>Altay</t>
        </is>
      </c>
      <c r="B9">
        <v>-0.343601274084</v>
      </c>
      <c r="C9">
        <v>-0.524982468855</v>
      </c>
      <c r="D9">
        <v>-0.565608484579</v>
      </c>
      <c r="E9">
        <v>-0.115662742568</v>
      </c>
      <c r="F9">
        <v>0.641880015287</v>
      </c>
      <c r="G9">
        <v>-0.192678240493</v>
      </c>
      <c r="H9">
        <v>0.0853351808635</v>
      </c>
      <c r="I9">
        <v>0.150458394689</v>
      </c>
      <c r="J9">
        <v>0.0978773756665</v>
      </c>
      <c r="K9">
        <v>0.108766661222</v>
      </c>
      <c r="L9">
        <v>0.0694657207985</v>
      </c>
      <c r="M9">
        <v>0.087480236051</v>
      </c>
      <c r="N9">
        <v>-4.02649025417</v>
      </c>
      <c r="O9">
        <v>-3.48922019234</v>
      </c>
      <c r="P9">
        <v>-5.7787459127</v>
      </c>
      <c r="Q9">
        <v>-1.06340252857</v>
      </c>
      <c r="R9">
        <v>9.24024119968</v>
      </c>
      <c r="S9">
        <v>-2.20253452884</v>
      </c>
      <c r="T9">
        <v>7.00250643132e-05</v>
      </c>
      <c r="U9">
        <v>0.000548959215444</v>
      </c>
      <c r="V9">
        <v>1.71788887504e-08</v>
      </c>
      <c r="W9">
        <v>0.288363097983</v>
      </c>
      <c r="X9">
        <v>2.8814300490600003e-18</v>
      </c>
      <c r="Y9">
        <v>0.02830624702</v>
      </c>
    </row>
    <row r="10">
      <c r="A10" t="inlineStr">
        <is>
          <t>Shuangyashan</t>
        </is>
      </c>
      <c r="B10">
        <v>0.0821636118943</v>
      </c>
      <c r="C10">
        <v>-0.239280797902</v>
      </c>
      <c r="D10">
        <v>-0.143895902304</v>
      </c>
      <c r="E10">
        <v>0.301425106066</v>
      </c>
      <c r="F10">
        <v>0.615387284085</v>
      </c>
      <c r="G10">
        <v>-0.237863297011</v>
      </c>
      <c r="H10">
        <v>0.0976671624792</v>
      </c>
      <c r="I10">
        <v>0.170831265758</v>
      </c>
      <c r="J10">
        <v>0.090261815918</v>
      </c>
      <c r="K10">
        <v>0.130611362146</v>
      </c>
      <c r="L10">
        <v>0.0680377138107</v>
      </c>
      <c r="M10">
        <v>0.0871808076558</v>
      </c>
      <c r="N10">
        <v>0.841261380065</v>
      </c>
      <c r="O10">
        <v>-1.4006850376</v>
      </c>
      <c r="P10">
        <v>-1.59420570969</v>
      </c>
      <c r="Q10">
        <v>2.30780156575</v>
      </c>
      <c r="R10">
        <v>9.0447966226</v>
      </c>
      <c r="S10">
        <v>-2.72839061035</v>
      </c>
      <c r="T10">
        <v>0.400799829859</v>
      </c>
      <c r="U10">
        <v>0.162231100706</v>
      </c>
      <c r="V10">
        <v>0.111830156071</v>
      </c>
      <c r="W10">
        <v>0.0216172573898</v>
      </c>
      <c r="X10">
        <v>1.2253332312200001e-17</v>
      </c>
      <c r="Y10">
        <v>0.00669910860858</v>
      </c>
    </row>
    <row r="11">
      <c r="A11" t="inlineStr">
        <is>
          <t>Jixi</t>
        </is>
      </c>
      <c r="B11">
        <v>0.0817812213771</v>
      </c>
      <c r="C11">
        <v>-0.232514486974</v>
      </c>
      <c r="D11">
        <v>-0.142959202986</v>
      </c>
      <c r="E11">
        <v>0.302097923298</v>
      </c>
      <c r="F11">
        <v>0.615934399213</v>
      </c>
      <c r="G11">
        <v>-0.236865276792</v>
      </c>
      <c r="H11">
        <v>0.0976334191701</v>
      </c>
      <c r="I11">
        <v>0.171205932306</v>
      </c>
      <c r="J11">
        <v>0.0903483720185</v>
      </c>
      <c r="K11">
        <v>0.130602494472</v>
      </c>
      <c r="L11">
        <v>0.068060565259</v>
      </c>
      <c r="M11">
        <v>0.0871879246888</v>
      </c>
      <c r="N11">
        <v>0.837635535785</v>
      </c>
      <c r="O11">
        <v>-1.35809830794</v>
      </c>
      <c r="P11">
        <v>-1.58231077984</v>
      </c>
      <c r="Q11">
        <v>2.31310990284</v>
      </c>
      <c r="R11">
        <v>9.04979846801</v>
      </c>
      <c r="S11">
        <v>-2.71672112437</v>
      </c>
      <c r="T11">
        <v>0.402830845897</v>
      </c>
      <c r="U11">
        <v>0.175343722119</v>
      </c>
      <c r="V11">
        <v>0.114519439943</v>
      </c>
      <c r="W11">
        <v>0.0213200292181</v>
      </c>
      <c r="X11">
        <v>1.18103650862e-17</v>
      </c>
      <c r="Y11">
        <v>0.00693454839301</v>
      </c>
    </row>
    <row r="12">
      <c r="A12" t="inlineStr">
        <is>
          <t>Qitaihe</t>
        </is>
      </c>
      <c r="B12">
        <v>0.0813887861984</v>
      </c>
      <c r="C12">
        <v>-0.233989718701</v>
      </c>
      <c r="D12">
        <v>-0.142031373743</v>
      </c>
      <c r="E12">
        <v>0.302237259532</v>
      </c>
      <c r="F12">
        <v>0.616214785752</v>
      </c>
      <c r="G12">
        <v>-0.237341041953</v>
      </c>
      <c r="H12">
        <v>0.097575213712</v>
      </c>
      <c r="I12">
        <v>0.170853220523</v>
      </c>
      <c r="J12">
        <v>0.0902313055793</v>
      </c>
      <c r="K12">
        <v>0.13046764727</v>
      </c>
      <c r="L12">
        <v>0.0680591589425</v>
      </c>
      <c r="M12">
        <v>0.0871959262461</v>
      </c>
      <c r="N12">
        <v>0.834113327578</v>
      </c>
      <c r="O12">
        <v>-1.36953648275</v>
      </c>
      <c r="P12">
        <v>-1.57408088946</v>
      </c>
      <c r="Q12">
        <v>2.31656863487</v>
      </c>
      <c r="R12">
        <v>9.05410521268</v>
      </c>
      <c r="S12">
        <v>-2.72192810113</v>
      </c>
      <c r="T12">
        <v>0.404809731027</v>
      </c>
      <c r="U12">
        <v>0.171746250699</v>
      </c>
      <c r="V12">
        <v>0.116409844398</v>
      </c>
      <c r="W12">
        <v>0.0211282945949</v>
      </c>
      <c r="X12">
        <v>1.14416991825e-17</v>
      </c>
      <c r="Y12">
        <v>0.00682858675581</v>
      </c>
    </row>
    <row r="13">
      <c r="A13" t="inlineStr">
        <is>
          <t>Daqing</t>
        </is>
      </c>
      <c r="B13">
        <v>0.0742902277546</v>
      </c>
      <c r="C13">
        <v>-0.240545984583</v>
      </c>
      <c r="D13">
        <v>-0.132277427773</v>
      </c>
      <c r="E13">
        <v>0.301317113236</v>
      </c>
      <c r="F13">
        <v>0.618285142167</v>
      </c>
      <c r="G13">
        <v>-0.237176619811</v>
      </c>
      <c r="H13">
        <v>0.0969042445496</v>
      </c>
      <c r="I13">
        <v>0.169923222622</v>
      </c>
      <c r="J13">
        <v>0.0908580464903</v>
      </c>
      <c r="K13">
        <v>0.12984941781</v>
      </c>
      <c r="L13">
        <v>0.0680747812744</v>
      </c>
      <c r="M13">
        <v>0.0872616245004</v>
      </c>
      <c r="N13">
        <v>0.766635435836</v>
      </c>
      <c r="O13">
        <v>-1.41561571674</v>
      </c>
      <c r="P13">
        <v>-1.45586915945</v>
      </c>
      <c r="Q13">
        <v>2.32051185379</v>
      </c>
      <c r="R13">
        <v>9.08244037796</v>
      </c>
      <c r="S13">
        <v>-2.71799454994</v>
      </c>
      <c r="T13">
        <v>0.443836594162</v>
      </c>
      <c r="U13">
        <v>0.157814280258</v>
      </c>
      <c r="V13">
        <v>0.146362509471</v>
      </c>
      <c r="W13">
        <v>0.0209115447532</v>
      </c>
      <c r="X13">
        <v>9.284967254810001e-18</v>
      </c>
      <c r="Y13">
        <v>0.00690849811112</v>
      </c>
    </row>
    <row r="14">
      <c r="A14" t="inlineStr">
        <is>
          <t>Hinggan League</t>
        </is>
      </c>
      <c r="B14">
        <v>0.0631885933329</v>
      </c>
      <c r="C14">
        <v>-0.251420469129</v>
      </c>
      <c r="D14">
        <v>-0.110475200842</v>
      </c>
      <c r="E14">
        <v>0.298217855818</v>
      </c>
      <c r="F14">
        <v>0.619920148216</v>
      </c>
      <c r="G14">
        <v>-0.236600000631</v>
      </c>
      <c r="H14">
        <v>0.0960176961171</v>
      </c>
      <c r="I14">
        <v>0.17020522471</v>
      </c>
      <c r="J14">
        <v>0.0930977514177</v>
      </c>
      <c r="K14">
        <v>0.129372021592</v>
      </c>
      <c r="L14">
        <v>0.0680970046655</v>
      </c>
      <c r="M14">
        <v>0.0873122253091</v>
      </c>
      <c r="N14">
        <v>0.658093204567</v>
      </c>
      <c r="O14">
        <v>-1.47716070149</v>
      </c>
      <c r="P14">
        <v>-1.18665810033</v>
      </c>
      <c r="Q14">
        <v>2.30511861952</v>
      </c>
      <c r="R14">
        <v>9.10348628785</v>
      </c>
      <c r="S14">
        <v>-2.70981526119</v>
      </c>
      <c r="T14">
        <v>0.510928874457</v>
      </c>
      <c r="U14">
        <v>0.140569221928</v>
      </c>
      <c r="V14">
        <v>0.236200859481</v>
      </c>
      <c r="W14">
        <v>0.021768856572</v>
      </c>
      <c r="X14">
        <v>7.948745715950001e-18</v>
      </c>
      <c r="Y14">
        <v>0.0070773704051</v>
      </c>
    </row>
    <row r="15">
      <c r="A15" t="inlineStr">
        <is>
          <t>Mudanjiang</t>
        </is>
      </c>
      <c r="B15">
        <v>0.0798786794985</v>
      </c>
      <c r="C15">
        <v>-0.222352828714</v>
      </c>
      <c r="D15">
        <v>-0.138964346414</v>
      </c>
      <c r="E15">
        <v>0.303163806365</v>
      </c>
      <c r="F15">
        <v>0.617178601394</v>
      </c>
      <c r="G15">
        <v>-0.236079966956</v>
      </c>
      <c r="H15">
        <v>0.0974341418854</v>
      </c>
      <c r="I15">
        <v>0.171366763253</v>
      </c>
      <c r="J15">
        <v>0.0903482269474</v>
      </c>
      <c r="K15">
        <v>0.130273935492</v>
      </c>
      <c r="L15">
        <v>0.0680928535086</v>
      </c>
      <c r="M15">
        <v>0.08721202795</v>
      </c>
      <c r="N15">
        <v>0.819822271258</v>
      </c>
      <c r="O15">
        <v>-1.2975259875</v>
      </c>
      <c r="P15">
        <v>-1.53809710616</v>
      </c>
      <c r="Q15">
        <v>2.32712556983</v>
      </c>
      <c r="R15">
        <v>9.06377937761</v>
      </c>
      <c r="S15">
        <v>-2.70696568473</v>
      </c>
      <c r="T15">
        <v>0.412898599535</v>
      </c>
      <c r="U15">
        <v>0.195340385565</v>
      </c>
      <c r="V15">
        <v>0.124966029124</v>
      </c>
      <c r="W15">
        <v>0.0205523723612</v>
      </c>
      <c r="X15">
        <v>1.06546445247e-17</v>
      </c>
      <c r="Y15">
        <v>0.00713707248124</v>
      </c>
    </row>
    <row r="16">
      <c r="A16" t="inlineStr">
        <is>
          <t>Songyuan</t>
        </is>
      </c>
      <c r="B16">
        <v>0.0725610742296</v>
      </c>
      <c r="C16">
        <v>-0.222296460048</v>
      </c>
      <c r="D16">
        <v>-0.122774174549</v>
      </c>
      <c r="E16">
        <v>0.303404711286</v>
      </c>
      <c r="F16">
        <v>0.619255782247</v>
      </c>
      <c r="G16">
        <v>-0.236269345388</v>
      </c>
      <c r="H16">
        <v>0.0967439131733</v>
      </c>
      <c r="I16">
        <v>0.171241114509</v>
      </c>
      <c r="J16">
        <v>0.09186855077</v>
      </c>
      <c r="K16">
        <v>0.129726685502</v>
      </c>
      <c r="L16">
        <v>0.0681154762046</v>
      </c>
      <c r="M16">
        <v>0.0872751583714</v>
      </c>
      <c r="N16">
        <v>0.7500324501</v>
      </c>
      <c r="O16">
        <v>-1.29814887438</v>
      </c>
      <c r="P16">
        <v>-1.33641135645</v>
      </c>
      <c r="Q16">
        <v>2.33879953159</v>
      </c>
      <c r="R16">
        <v>9.09126408199</v>
      </c>
      <c r="S16">
        <v>-2.70717750385</v>
      </c>
      <c r="T16">
        <v>0.453760016669</v>
      </c>
      <c r="U16">
        <v>0.195126542537</v>
      </c>
      <c r="V16">
        <v>0.182319141096</v>
      </c>
      <c r="W16">
        <v>0.0199315656498</v>
      </c>
      <c r="X16">
        <v>8.69959540391e-18</v>
      </c>
      <c r="Y16">
        <v>0.00713261904006</v>
      </c>
    </row>
    <row r="17">
      <c r="A17" t="inlineStr">
        <is>
          <t>Bozhou</t>
        </is>
      </c>
      <c r="B17">
        <v>-0.349819904509</v>
      </c>
      <c r="C17">
        <v>-0.583868995044</v>
      </c>
      <c r="D17">
        <v>-0.665854909273</v>
      </c>
      <c r="E17">
        <v>-0.17973276945</v>
      </c>
      <c r="F17">
        <v>0.644187403345</v>
      </c>
      <c r="G17">
        <v>-0.183725808554</v>
      </c>
      <c r="H17">
        <v>0.0856314289769</v>
      </c>
      <c r="I17">
        <v>0.150382140175</v>
      </c>
      <c r="J17">
        <v>0.0988193409223</v>
      </c>
      <c r="K17">
        <v>0.106707699016</v>
      </c>
      <c r="L17">
        <v>0.0696613805575</v>
      </c>
      <c r="M17">
        <v>0.0875267019326</v>
      </c>
      <c r="N17">
        <v>-4.08518120845</v>
      </c>
      <c r="O17">
        <v>-3.88256873034</v>
      </c>
      <c r="P17">
        <v>-6.73810311886</v>
      </c>
      <c r="Q17">
        <v>-1.68434678197</v>
      </c>
      <c r="R17">
        <v>9.24741080624</v>
      </c>
      <c r="S17">
        <v>-2.09908295979</v>
      </c>
      <c r="T17">
        <v>5.51194877191e-05</v>
      </c>
      <c r="U17">
        <v>0.00012444339129</v>
      </c>
      <c r="V17">
        <v>6.9857800444e-11</v>
      </c>
      <c r="W17">
        <v>0.093043298708</v>
      </c>
      <c r="X17">
        <v>2.73149197888e-18</v>
      </c>
      <c r="Y17">
        <v>0.0365553820065</v>
      </c>
    </row>
    <row r="18">
      <c r="A18" t="inlineStr">
        <is>
          <t>Baicheng</t>
        </is>
      </c>
      <c r="B18">
        <v>0.0688692339628</v>
      </c>
      <c r="C18">
        <v>-0.233981449801</v>
      </c>
      <c r="D18">
        <v>-0.116500916899</v>
      </c>
      <c r="E18">
        <v>0.301815011677</v>
      </c>
      <c r="F18">
        <v>0.619640113618</v>
      </c>
      <c r="G18">
        <v>-0.236487259721</v>
      </c>
      <c r="H18">
        <v>0.0964466395276</v>
      </c>
      <c r="I18">
        <v>0.170848472177</v>
      </c>
      <c r="J18">
        <v>0.0930806773541</v>
      </c>
      <c r="K18">
        <v>0.129624805541</v>
      </c>
      <c r="L18">
        <v>0.068110032694</v>
      </c>
      <c r="M18">
        <v>0.0872937628239</v>
      </c>
      <c r="N18">
        <v>0.714065666779</v>
      </c>
      <c r="O18">
        <v>-1.36952614688</v>
      </c>
      <c r="P18">
        <v>-1.2516122595</v>
      </c>
      <c r="Q18">
        <v>2.32837388197</v>
      </c>
      <c r="R18">
        <v>9.09763347791</v>
      </c>
      <c r="S18">
        <v>-2.70909687097</v>
      </c>
      <c r="T18">
        <v>0.47568231485</v>
      </c>
      <c r="U18">
        <v>0.171749476242</v>
      </c>
      <c r="V18">
        <v>0.211581834179</v>
      </c>
      <c r="W18">
        <v>0.0204851895813</v>
      </c>
      <c r="X18">
        <v>8.299926137010001e-18</v>
      </c>
      <c r="Y18">
        <v>0.0070923789364</v>
      </c>
    </row>
    <row r="19">
      <c r="A19" t="inlineStr">
        <is>
          <t>Hami</t>
        </is>
      </c>
      <c r="B19">
        <v>-0.370359357212</v>
      </c>
      <c r="C19">
        <v>-0.482282083096</v>
      </c>
      <c r="D19">
        <v>-0.366796526099</v>
      </c>
      <c r="E19">
        <v>-0.0540168825074</v>
      </c>
      <c r="F19">
        <v>0.644704577089</v>
      </c>
      <c r="G19">
        <v>-0.193473204115</v>
      </c>
      <c r="H19">
        <v>0.086291064933</v>
      </c>
      <c r="I19">
        <v>0.151516326441</v>
      </c>
      <c r="J19">
        <v>0.0925007425053</v>
      </c>
      <c r="K19">
        <v>0.110309922157</v>
      </c>
      <c r="L19">
        <v>0.0693911261403</v>
      </c>
      <c r="M19">
        <v>0.0877782149208</v>
      </c>
      <c r="N19">
        <v>-4.29197805705</v>
      </c>
      <c r="O19">
        <v>-3.18303706554</v>
      </c>
      <c r="P19">
        <v>-3.96533601964</v>
      </c>
      <c r="Q19">
        <v>-0.489682899335</v>
      </c>
      <c r="R19">
        <v>9.29087929465</v>
      </c>
      <c r="S19">
        <v>-2.20411413344</v>
      </c>
      <c r="T19">
        <v>2.31930775779e-05</v>
      </c>
      <c r="U19">
        <v>0.00159356598522</v>
      </c>
      <c r="V19">
        <v>8.95908807144e-05</v>
      </c>
      <c r="W19">
        <v>0.62467785203</v>
      </c>
      <c r="X19">
        <v>1.97456546094e-18</v>
      </c>
      <c r="Y19">
        <v>0.0281939360472</v>
      </c>
    </row>
    <row r="20">
      <c r="A20" t="inlineStr">
        <is>
          <t>Jilin</t>
        </is>
      </c>
      <c r="B20">
        <v>0.07701829168</v>
      </c>
      <c r="C20">
        <v>-0.207381627957</v>
      </c>
      <c r="D20">
        <v>-0.127503937006</v>
      </c>
      <c r="E20">
        <v>0.306006012612</v>
      </c>
      <c r="F20">
        <v>0.618825587954</v>
      </c>
      <c r="G20">
        <v>-0.234979535421</v>
      </c>
      <c r="H20">
        <v>0.0971563351828</v>
      </c>
      <c r="I20">
        <v>0.171995094102</v>
      </c>
      <c r="J20">
        <v>0.0911204454782</v>
      </c>
      <c r="K20">
        <v>0.12995989223</v>
      </c>
      <c r="L20">
        <v>0.068132654896</v>
      </c>
      <c r="M20">
        <v>0.0872512144395</v>
      </c>
      <c r="N20">
        <v>0.792725369222</v>
      </c>
      <c r="O20">
        <v>-1.20574153025</v>
      </c>
      <c r="P20">
        <v>-1.39929009715</v>
      </c>
      <c r="Q20">
        <v>2.3546188548</v>
      </c>
      <c r="R20">
        <v>9.08265777839</v>
      </c>
      <c r="S20">
        <v>-2.69313770509</v>
      </c>
      <c r="T20">
        <v>0.428497216893</v>
      </c>
      <c r="U20">
        <v>0.228765559274</v>
      </c>
      <c r="V20">
        <v>0.162648493661</v>
      </c>
      <c r="W20">
        <v>0.0191165812379</v>
      </c>
      <c r="X20">
        <v>9.27008608459e-18</v>
      </c>
      <c r="Y20">
        <v>0.00743328350971</v>
      </c>
    </row>
    <row r="21">
      <c r="A21" t="inlineStr">
        <is>
          <t>Changchun</t>
        </is>
      </c>
      <c r="B21">
        <v>0.0751805501531</v>
      </c>
      <c r="C21">
        <v>-0.217568011479</v>
      </c>
      <c r="D21">
        <v>-0.127069376359</v>
      </c>
      <c r="E21">
        <v>0.305050861357</v>
      </c>
      <c r="F21">
        <v>0.618898267659</v>
      </c>
      <c r="G21">
        <v>-0.235899882425</v>
      </c>
      <c r="H21">
        <v>0.0969728980472</v>
      </c>
      <c r="I21">
        <v>0.171380977068</v>
      </c>
      <c r="J21">
        <v>0.0913263928155</v>
      </c>
      <c r="K21">
        <v>0.129905039932</v>
      </c>
      <c r="L21">
        <v>0.068118786184</v>
      </c>
      <c r="M21">
        <v>0.0872598639937</v>
      </c>
      <c r="N21">
        <v>0.775273830802</v>
      </c>
      <c r="O21">
        <v>-1.26949918948</v>
      </c>
      <c r="P21">
        <v>-1.39137627625</v>
      </c>
      <c r="Q21">
        <v>2.34826040248</v>
      </c>
      <c r="R21">
        <v>9.08557392652</v>
      </c>
      <c r="S21">
        <v>-2.70341794759</v>
      </c>
      <c r="T21">
        <v>0.438723148516</v>
      </c>
      <c r="U21">
        <v>0.205141656129</v>
      </c>
      <c r="V21">
        <v>0.165031877151</v>
      </c>
      <c r="W21">
        <v>0.0194405730271</v>
      </c>
      <c r="X21">
        <v>9.07274503671e-18</v>
      </c>
      <c r="Y21">
        <v>0.00721203633708</v>
      </c>
    </row>
    <row r="22">
      <c r="A22" t="inlineStr">
        <is>
          <t>Urumqi</t>
        </is>
      </c>
      <c r="B22">
        <v>-0.360170046493</v>
      </c>
      <c r="C22">
        <v>-0.556059893957</v>
      </c>
      <c r="D22">
        <v>-0.572770937953</v>
      </c>
      <c r="E22">
        <v>-0.14607338145</v>
      </c>
      <c r="F22">
        <v>0.644883406272</v>
      </c>
      <c r="G22">
        <v>-0.186887145039</v>
      </c>
      <c r="H22">
        <v>0.0857981963675</v>
      </c>
      <c r="I22">
        <v>0.150412874529</v>
      </c>
      <c r="J22">
        <v>0.0969387305167</v>
      </c>
      <c r="K22">
        <v>0.107460438278</v>
      </c>
      <c r="L22">
        <v>0.0695588133137</v>
      </c>
      <c r="M22">
        <v>0.0876526422917</v>
      </c>
      <c r="N22">
        <v>-4.19787433468</v>
      </c>
      <c r="O22">
        <v>-3.69689028083</v>
      </c>
      <c r="P22">
        <v>-5.908587155</v>
      </c>
      <c r="Q22">
        <v>-1.35932240544</v>
      </c>
      <c r="R22">
        <v>9.27105244542</v>
      </c>
      <c r="S22">
        <v>-2.1321336146</v>
      </c>
      <c r="T22">
        <v>3.4538173094e-05</v>
      </c>
      <c r="U22">
        <v>0.000254796514967</v>
      </c>
      <c r="V22">
        <v>8.46471691457e-09</v>
      </c>
      <c r="W22">
        <v>0.174956048531</v>
      </c>
      <c r="X22">
        <v>2.28980548209e-18</v>
      </c>
      <c r="Y22">
        <v>0.0337207268374</v>
      </c>
    </row>
    <row r="23">
      <c r="A23" t="inlineStr">
        <is>
          <t>Xilingol League</t>
        </is>
      </c>
      <c r="B23">
        <v>-0.00277162666837</v>
      </c>
      <c r="C23">
        <v>-0.357136424927</v>
      </c>
      <c r="D23">
        <v>0.0302591075786</v>
      </c>
      <c r="E23">
        <v>0.284861522626</v>
      </c>
      <c r="F23">
        <v>0.625318222003</v>
      </c>
      <c r="G23">
        <v>-0.233729578793</v>
      </c>
      <c r="H23">
        <v>0.092395274612</v>
      </c>
      <c r="I23">
        <v>0.180582433523</v>
      </c>
      <c r="J23">
        <v>0.0939957046794</v>
      </c>
      <c r="K23">
        <v>0.129207063702</v>
      </c>
      <c r="L23">
        <v>0.0682207513941</v>
      </c>
      <c r="M23">
        <v>0.0874859382942</v>
      </c>
      <c r="N23">
        <v>-0.0299974937031</v>
      </c>
      <c r="O23">
        <v>-1.9776919491</v>
      </c>
      <c r="P23">
        <v>0.32192010988</v>
      </c>
      <c r="Q23">
        <v>2.20469001047</v>
      </c>
      <c r="R23">
        <v>9.16609989225</v>
      </c>
      <c r="S23">
        <v>-2.67162453019</v>
      </c>
      <c r="T23">
        <v>0.976086861793</v>
      </c>
      <c r="U23">
        <v>0.0487802632557</v>
      </c>
      <c r="V23">
        <v>0.747713404199</v>
      </c>
      <c r="W23">
        <v>0.0281530868486</v>
      </c>
      <c r="X23">
        <v>5.0003235462700004e-18</v>
      </c>
      <c r="Y23">
        <v>0.00791617946143</v>
      </c>
    </row>
    <row r="24">
      <c r="A24" t="inlineStr">
        <is>
          <t>Tongliao</t>
        </is>
      </c>
      <c r="B24">
        <v>0.061793428907</v>
      </c>
      <c r="C24">
        <v>-0.217305036125</v>
      </c>
      <c r="D24">
        <v>-0.0817118096082</v>
      </c>
      <c r="E24">
        <v>0.304172850564</v>
      </c>
      <c r="F24">
        <v>0.621300458233</v>
      </c>
      <c r="G24">
        <v>-0.2351132829</v>
      </c>
      <c r="H24">
        <v>0.0959532399373</v>
      </c>
      <c r="I24">
        <v>0.174995244697</v>
      </c>
      <c r="J24">
        <v>0.0975725995044</v>
      </c>
      <c r="K24">
        <v>0.129556629042</v>
      </c>
      <c r="L24">
        <v>0.0681631484914</v>
      </c>
      <c r="M24">
        <v>0.0873328517214</v>
      </c>
      <c r="N24">
        <v>0.643995230879</v>
      </c>
      <c r="O24">
        <v>-1.24177680657</v>
      </c>
      <c r="P24">
        <v>-0.837446271015</v>
      </c>
      <c r="Q24">
        <v>2.34779843235</v>
      </c>
      <c r="R24">
        <v>9.11490258275</v>
      </c>
      <c r="S24">
        <v>-2.69215167334</v>
      </c>
      <c r="T24">
        <v>0.520017874125</v>
      </c>
      <c r="U24">
        <v>0.215185029563</v>
      </c>
      <c r="V24">
        <v>0.402937032398</v>
      </c>
      <c r="W24">
        <v>0.0194642991752</v>
      </c>
      <c r="X24">
        <v>7.305590081460001e-18</v>
      </c>
      <c r="Y24">
        <v>0.0074548226157</v>
      </c>
    </row>
    <row r="25">
      <c r="A25" t="inlineStr">
        <is>
          <t>Turpan</t>
        </is>
      </c>
      <c r="B25">
        <v>-0.36799271912</v>
      </c>
      <c r="C25">
        <v>-0.543475055813</v>
      </c>
      <c r="D25">
        <v>-0.505578214803</v>
      </c>
      <c r="E25">
        <v>-0.128659870931</v>
      </c>
      <c r="F25">
        <v>0.645542662673</v>
      </c>
      <c r="G25">
        <v>-0.187809004729</v>
      </c>
      <c r="H25">
        <v>0.0859820607923</v>
      </c>
      <c r="I25">
        <v>0.150620469374</v>
      </c>
      <c r="J25">
        <v>0.0955196351898</v>
      </c>
      <c r="K25">
        <v>0.10782894067</v>
      </c>
      <c r="L25">
        <v>0.069498861423</v>
      </c>
      <c r="M25">
        <v>0.0877466795384</v>
      </c>
      <c r="N25">
        <v>-4.27987786904</v>
      </c>
      <c r="O25">
        <v>-3.60824168236</v>
      </c>
      <c r="P25">
        <v>-5.29292447357</v>
      </c>
      <c r="Q25">
        <v>-1.19318496622</v>
      </c>
      <c r="R25">
        <v>9.28853580411</v>
      </c>
      <c r="S25">
        <v>-2.14035454922</v>
      </c>
      <c r="T25">
        <v>2.44213447515e-05</v>
      </c>
      <c r="U25">
        <v>0.000355140975362</v>
      </c>
      <c r="V25">
        <v>2.17780050037e-07</v>
      </c>
      <c r="W25">
        <v>0.233638776721</v>
      </c>
      <c r="X25">
        <v>2.0094580076300003e-18</v>
      </c>
      <c r="Y25">
        <v>0.0330456979079</v>
      </c>
    </row>
    <row r="26">
      <c r="A26" t="inlineStr">
        <is>
          <t>Ili Kazakh Autonomous Prefecture</t>
        </is>
      </c>
      <c r="B26">
        <v>-0.353709946486</v>
      </c>
      <c r="C26">
        <v>-0.59331315302</v>
      </c>
      <c r="D26">
        <v>-0.666369980302</v>
      </c>
      <c r="E26">
        <v>-0.188508454274</v>
      </c>
      <c r="F26">
        <v>0.645056188698</v>
      </c>
      <c r="G26">
        <v>-0.182053421953</v>
      </c>
      <c r="H26">
        <v>0.0855726886508</v>
      </c>
      <c r="I26">
        <v>0.150381824021</v>
      </c>
      <c r="J26">
        <v>0.097888044576</v>
      </c>
      <c r="K26">
        <v>0.106374148268</v>
      </c>
      <c r="L26">
        <v>0.0696718022211</v>
      </c>
      <c r="M26">
        <v>0.0875813807687</v>
      </c>
      <c r="N26">
        <v>-4.13344435079</v>
      </c>
      <c r="O26">
        <v>-3.94537808597</v>
      </c>
      <c r="P26">
        <v>-6.80747054646</v>
      </c>
      <c r="Q26">
        <v>-1.77212656781</v>
      </c>
      <c r="R26">
        <v>9.25849724184</v>
      </c>
      <c r="S26">
        <v>-2.07867722974</v>
      </c>
      <c r="T26">
        <v>4.51764671873e-05</v>
      </c>
      <c r="U26">
        <v>9.70284340616e-05</v>
      </c>
      <c r="V26">
        <v>4.5808824665e-11</v>
      </c>
      <c r="W26">
        <v>0.0772797192114</v>
      </c>
      <c r="X26">
        <v>2.5147374979200003e-18</v>
      </c>
      <c r="Y26">
        <v>0.0384054477874</v>
      </c>
    </row>
    <row r="27">
      <c r="A27" t="inlineStr">
        <is>
          <t>Siping</t>
        </is>
      </c>
      <c r="B27">
        <v>0.0719017286822</v>
      </c>
      <c r="C27">
        <v>-0.205451466633</v>
      </c>
      <c r="D27">
        <v>-0.111990865372</v>
      </c>
      <c r="E27">
        <v>0.306382805965</v>
      </c>
      <c r="F27">
        <v>0.61991060861</v>
      </c>
      <c r="G27">
        <v>-0.234935972476</v>
      </c>
      <c r="H27">
        <v>0.0967120974061</v>
      </c>
      <c r="I27">
        <v>0.172808248693</v>
      </c>
      <c r="J27">
        <v>0.0935278797088</v>
      </c>
      <c r="K27">
        <v>0.12971094681</v>
      </c>
      <c r="L27">
        <v>0.0681480073127</v>
      </c>
      <c r="M27">
        <v>0.0872844574406</v>
      </c>
      <c r="N27">
        <v>0.743461579375</v>
      </c>
      <c r="O27">
        <v>-1.18889849406</v>
      </c>
      <c r="P27">
        <v>-1.19740622498</v>
      </c>
      <c r="Q27">
        <v>2.36204278435</v>
      </c>
      <c r="R27">
        <v>9.09653316444</v>
      </c>
      <c r="S27">
        <v>-2.69161290984</v>
      </c>
      <c r="T27">
        <v>0.457721809274</v>
      </c>
      <c r="U27">
        <v>0.23531916576</v>
      </c>
      <c r="V27">
        <v>0.231992320156</v>
      </c>
      <c r="W27">
        <v>0.0187443063721</v>
      </c>
      <c r="X27">
        <v>8.36764433939e-18</v>
      </c>
      <c r="Y27">
        <v>0.00746661522914</v>
      </c>
    </row>
    <row r="28">
      <c r="A28" t="inlineStr">
        <is>
          <t>Liaoyuan</t>
        </is>
      </c>
      <c r="B28">
        <v>0.0733086089493</v>
      </c>
      <c r="C28">
        <v>-0.192300228873</v>
      </c>
      <c r="D28">
        <v>-0.110897680438</v>
      </c>
      <c r="E28">
        <v>0.30852206501</v>
      </c>
      <c r="F28">
        <v>0.61988675023</v>
      </c>
      <c r="G28">
        <v>-0.234441886716</v>
      </c>
      <c r="H28">
        <v>0.096863704391</v>
      </c>
      <c r="I28">
        <v>0.173604212204</v>
      </c>
      <c r="J28">
        <v>0.093912156541</v>
      </c>
      <c r="K28">
        <v>0.129803664002</v>
      </c>
      <c r="L28">
        <v>0.0681623384441</v>
      </c>
      <c r="M28">
        <v>0.0872742894894</v>
      </c>
      <c r="N28">
        <v>0.756822273215</v>
      </c>
      <c r="O28">
        <v>-1.1076933355</v>
      </c>
      <c r="P28">
        <v>-1.18086608298</v>
      </c>
      <c r="Q28">
        <v>2.37683633494</v>
      </c>
      <c r="R28">
        <v>9.09427059546</v>
      </c>
      <c r="S28">
        <v>-2.68626520007</v>
      </c>
      <c r="T28">
        <v>0.449686699288</v>
      </c>
      <c r="U28">
        <v>0.268786596045</v>
      </c>
      <c r="V28">
        <v>0.238491142809</v>
      </c>
      <c r="W28">
        <v>0.0180214293791</v>
      </c>
      <c r="X28">
        <v>8.508618775240001e-18</v>
      </c>
      <c r="Y28">
        <v>0.0075845818885</v>
      </c>
    </row>
    <row r="29">
      <c r="A29" t="inlineStr">
        <is>
          <t>Chifeng</t>
        </is>
      </c>
      <c r="B29">
        <v>0.0372813329514</v>
      </c>
      <c r="C29">
        <v>-0.266828467807</v>
      </c>
      <c r="D29">
        <v>-0.0399463780619</v>
      </c>
      <c r="E29">
        <v>0.298463150719</v>
      </c>
      <c r="F29">
        <v>0.623375923561</v>
      </c>
      <c r="G29">
        <v>-0.234051737598</v>
      </c>
      <c r="H29">
        <v>0.0944814885133</v>
      </c>
      <c r="I29">
        <v>0.181884100683</v>
      </c>
      <c r="J29">
        <v>0.0978015159977</v>
      </c>
      <c r="K29">
        <v>0.129558814266</v>
      </c>
      <c r="L29">
        <v>0.0682079063572</v>
      </c>
      <c r="M29">
        <v>0.0874015584306</v>
      </c>
      <c r="N29">
        <v>0.3945887553</v>
      </c>
      <c r="O29">
        <v>-1.46702469762</v>
      </c>
      <c r="P29">
        <v>-0.408443342155</v>
      </c>
      <c r="Q29">
        <v>2.30368850171</v>
      </c>
      <c r="R29">
        <v>9.13934992077</v>
      </c>
      <c r="S29">
        <v>-2.67788975163</v>
      </c>
      <c r="T29">
        <v>0.69339675729</v>
      </c>
      <c r="U29">
        <v>0.14330468226</v>
      </c>
      <c r="V29">
        <v>0.683208394537</v>
      </c>
      <c r="W29">
        <v>0.0218500441066</v>
      </c>
      <c r="X29">
        <v>6.0967183304600006e-18</v>
      </c>
      <c r="Y29">
        <v>0.00777271352608</v>
      </c>
    </row>
    <row r="30">
      <c r="A30" t="inlineStr">
        <is>
          <t>Yanbian</t>
        </is>
      </c>
      <c r="B30">
        <v>0.0774252727182</v>
      </c>
      <c r="C30">
        <v>-0.204903558708</v>
      </c>
      <c r="D30">
        <v>-0.133287561815</v>
      </c>
      <c r="E30">
        <v>0.304658011491</v>
      </c>
      <c r="F30">
        <v>0.618100704365</v>
      </c>
      <c r="G30">
        <v>-0.234743999771</v>
      </c>
      <c r="H30">
        <v>0.0972452605554</v>
      </c>
      <c r="I30">
        <v>0.172157588786</v>
      </c>
      <c r="J30">
        <v>0.0906977641792</v>
      </c>
      <c r="K30">
        <v>0.13014356807</v>
      </c>
      <c r="L30">
        <v>0.0681303162335</v>
      </c>
      <c r="M30">
        <v>0.0872252186279</v>
      </c>
      <c r="N30">
        <v>0.796185564993</v>
      </c>
      <c r="O30">
        <v>-1.19020927368</v>
      </c>
      <c r="P30">
        <v>-1.46957935536</v>
      </c>
      <c r="Q30">
        <v>2.34093790425</v>
      </c>
      <c r="R30">
        <v>9.07232988978</v>
      </c>
      <c r="S30">
        <v>-2.69124002741</v>
      </c>
      <c r="T30">
        <v>0.426486346764</v>
      </c>
      <c r="U30">
        <v>0.234804402478</v>
      </c>
      <c r="V30">
        <v>0.142611405936</v>
      </c>
      <c r="W30">
        <v>0.019819648911</v>
      </c>
      <c r="X30">
        <v>1.00038310738e-17</v>
      </c>
      <c r="Y30">
        <v>0.00747478682639</v>
      </c>
    </row>
    <row r="31">
      <c r="A31" t="inlineStr">
        <is>
          <t>Tieling</t>
        </is>
      </c>
      <c r="B31">
        <v>0.0679824191239</v>
      </c>
      <c r="C31">
        <v>-0.191451233312</v>
      </c>
      <c r="D31">
        <v>-0.0951536261147</v>
      </c>
      <c r="E31">
        <v>0.309363591097</v>
      </c>
      <c r="F31">
        <v>0.620529414241</v>
      </c>
      <c r="G31">
        <v>-0.234290571283</v>
      </c>
      <c r="H31">
        <v>0.0964369209508</v>
      </c>
      <c r="I31">
        <v>0.174762087135</v>
      </c>
      <c r="J31">
        <v>0.0980912428358</v>
      </c>
      <c r="K31">
        <v>0.129718467169</v>
      </c>
      <c r="L31">
        <v>0.0681753001709</v>
      </c>
      <c r="M31">
        <v>0.0872926447083</v>
      </c>
      <c r="N31">
        <v>0.704941825741</v>
      </c>
      <c r="O31">
        <v>-1.0954963771</v>
      </c>
      <c r="P31">
        <v>-0.97005220205</v>
      </c>
      <c r="Q31">
        <v>2.38488472651</v>
      </c>
      <c r="R31">
        <v>9.10196820088</v>
      </c>
      <c r="S31">
        <v>-2.68396692603</v>
      </c>
      <c r="T31">
        <v>0.481334802874</v>
      </c>
      <c r="U31">
        <v>0.274083844106</v>
      </c>
      <c r="V31">
        <v>0.332718237397</v>
      </c>
      <c r="W31">
        <v>0.0176385449385</v>
      </c>
      <c r="X31">
        <v>8.03839331507e-18</v>
      </c>
      <c r="Y31">
        <v>0.00763579381915</v>
      </c>
    </row>
    <row r="32">
      <c r="A32" t="inlineStr">
        <is>
          <t>Baishan</t>
        </is>
      </c>
      <c r="B32">
        <v>0.0731817296513</v>
      </c>
      <c r="C32">
        <v>-0.183140921799</v>
      </c>
      <c r="D32">
        <v>-0.118482473196</v>
      </c>
      <c r="E32">
        <v>0.307112665781</v>
      </c>
      <c r="F32">
        <v>0.619321995995</v>
      </c>
      <c r="G32">
        <v>-0.233990185385</v>
      </c>
      <c r="H32">
        <v>0.0969153090699</v>
      </c>
      <c r="I32">
        <v>0.173665888583</v>
      </c>
      <c r="J32">
        <v>0.092224075356</v>
      </c>
      <c r="K32">
        <v>0.129837305656</v>
      </c>
      <c r="L32">
        <v>0.0681677078754</v>
      </c>
      <c r="M32">
        <v>0.0872476158162</v>
      </c>
      <c r="N32">
        <v>0.755110109575</v>
      </c>
      <c r="O32">
        <v>-1.05455897697</v>
      </c>
      <c r="P32">
        <v>-1.28472389383</v>
      </c>
      <c r="Q32">
        <v>2.36536536421</v>
      </c>
      <c r="R32">
        <v>9.08526948167</v>
      </c>
      <c r="S32">
        <v>-2.68190922119</v>
      </c>
      <c r="T32">
        <v>0.450711884192</v>
      </c>
      <c r="U32">
        <v>0.292384783458</v>
      </c>
      <c r="V32">
        <v>0.199773766153</v>
      </c>
      <c r="W32">
        <v>0.0185797684819</v>
      </c>
      <c r="X32">
        <v>9.093151131560001e-18</v>
      </c>
      <c r="Y32">
        <v>0.00768190913632</v>
      </c>
    </row>
    <row r="33">
      <c r="A33" t="inlineStr">
        <is>
          <t>Alxa League</t>
        </is>
      </c>
      <c r="B33">
        <v>-0.38244892153</v>
      </c>
      <c r="C33">
        <v>-0.311065276319</v>
      </c>
      <c r="D33">
        <v>-0.0154436933222</v>
      </c>
      <c r="E33">
        <v>0.184300413448</v>
      </c>
      <c r="F33">
        <v>0.644710317537</v>
      </c>
      <c r="G33">
        <v>-0.208984580228</v>
      </c>
      <c r="H33">
        <v>0.0908057538888</v>
      </c>
      <c r="I33">
        <v>0.162854054651</v>
      </c>
      <c r="J33">
        <v>0.0905793636449</v>
      </c>
      <c r="K33">
        <v>0.119680896212</v>
      </c>
      <c r="L33">
        <v>0.0689940529133</v>
      </c>
      <c r="M33">
        <v>0.0882530848902</v>
      </c>
      <c r="N33">
        <v>-4.21172563578</v>
      </c>
      <c r="O33">
        <v>-1.91008616265</v>
      </c>
      <c r="P33">
        <v>-0.170499026498</v>
      </c>
      <c r="Q33">
        <v>1.53993176255</v>
      </c>
      <c r="R33">
        <v>9.34443318393</v>
      </c>
      <c r="S33">
        <v>-2.36801444945</v>
      </c>
      <c r="T33">
        <v>3.25865858746e-05</v>
      </c>
      <c r="U33">
        <v>0.0569732798375</v>
      </c>
      <c r="V33">
        <v>0.864720319326</v>
      </c>
      <c r="W33">
        <v>0.124518188709</v>
      </c>
      <c r="X33">
        <v>1.3222964898800001e-18</v>
      </c>
      <c r="Y33">
        <v>0.0184494937078</v>
      </c>
    </row>
    <row r="34">
      <c r="A34" t="inlineStr">
        <is>
          <t>Korla</t>
        </is>
      </c>
      <c r="B34">
        <v>-0.374879044394</v>
      </c>
      <c r="C34">
        <v>-0.599993323987</v>
      </c>
      <c r="D34">
        <v>-0.56252885365</v>
      </c>
      <c r="E34">
        <v>-0.17418880715</v>
      </c>
      <c r="F34">
        <v>0.646971865734</v>
      </c>
      <c r="G34">
        <v>-0.182613784036</v>
      </c>
      <c r="H34">
        <v>0.0857326052624</v>
      </c>
      <c r="I34">
        <v>0.150531863904</v>
      </c>
      <c r="J34">
        <v>0.0932018351724</v>
      </c>
      <c r="K34">
        <v>0.105726195808</v>
      </c>
      <c r="L34">
        <v>0.0695336092906</v>
      </c>
      <c r="M34">
        <v>0.0878547412313</v>
      </c>
      <c r="N34">
        <v>-4.37265429234</v>
      </c>
      <c r="O34">
        <v>-3.98582272502</v>
      </c>
      <c r="P34">
        <v>-6.03559846873</v>
      </c>
      <c r="Q34">
        <v>-1.64754634193</v>
      </c>
      <c r="R34">
        <v>9.304448199</v>
      </c>
      <c r="S34">
        <v>-2.0785876946</v>
      </c>
      <c r="T34">
        <v>1.63918638786e-05</v>
      </c>
      <c r="U34">
        <v>8.25207993046e-05</v>
      </c>
      <c r="V34">
        <v>4.18706615618e-09</v>
      </c>
      <c r="W34">
        <v>0.100380606154</v>
      </c>
      <c r="X34">
        <v>1.7840331701e-18</v>
      </c>
      <c r="Y34">
        <v>0.0384137383929</v>
      </c>
    </row>
    <row r="35">
      <c r="A35" t="inlineStr">
        <is>
          <t>Tonghua</t>
        </is>
      </c>
      <c r="B35">
        <v>0.0719167532348</v>
      </c>
      <c r="C35">
        <v>-0.17840377132</v>
      </c>
      <c r="D35">
        <v>-0.107167648835</v>
      </c>
      <c r="E35">
        <v>0.308068321728</v>
      </c>
      <c r="F35">
        <v>0.619981613776</v>
      </c>
      <c r="G35">
        <v>-0.233858421361</v>
      </c>
      <c r="H35">
        <v>0.0968124153058</v>
      </c>
      <c r="I35">
        <v>0.174585237492</v>
      </c>
      <c r="J35">
        <v>0.0948258430283</v>
      </c>
      <c r="K35">
        <v>0.129648074348</v>
      </c>
      <c r="L35">
        <v>0.0681802037141</v>
      </c>
      <c r="M35">
        <v>0.0872661345813</v>
      </c>
      <c r="N35">
        <v>0.742846390183</v>
      </c>
      <c r="O35">
        <v>-1.02187203158</v>
      </c>
      <c r="P35">
        <v>-1.13015234469</v>
      </c>
      <c r="Q35">
        <v>2.37618895056</v>
      </c>
      <c r="R35">
        <v>9.09327898719</v>
      </c>
      <c r="S35">
        <v>-2.6798301825</v>
      </c>
      <c r="T35">
        <v>0.45809372268</v>
      </c>
      <c r="U35">
        <v>0.307576640863</v>
      </c>
      <c r="V35">
        <v>0.2592181437</v>
      </c>
      <c r="W35">
        <v>0.0180525426649</v>
      </c>
      <c r="X35">
        <v>8.57114282779e-18</v>
      </c>
      <c r="Y35">
        <v>0.00772875705901</v>
      </c>
    </row>
    <row r="36">
      <c r="A36" t="inlineStr">
        <is>
          <t>Fushun</t>
        </is>
      </c>
      <c r="B36">
        <v>0.0696839570564</v>
      </c>
      <c r="C36">
        <v>-0.172095978394</v>
      </c>
      <c r="D36">
        <v>-0.0940616414466</v>
      </c>
      <c r="E36">
        <v>0.310225091413</v>
      </c>
      <c r="F36">
        <v>0.620673269499</v>
      </c>
      <c r="G36">
        <v>-0.233717872484</v>
      </c>
      <c r="H36">
        <v>0.096657293955</v>
      </c>
      <c r="I36">
        <v>0.176396390284</v>
      </c>
      <c r="J36">
        <v>0.0991659903969</v>
      </c>
      <c r="K36">
        <v>0.129647185941</v>
      </c>
      <c r="L36">
        <v>0.0681934970522</v>
      </c>
      <c r="M36">
        <v>0.0872864498901</v>
      </c>
      <c r="N36">
        <v>0.720938422804</v>
      </c>
      <c r="O36">
        <v>-0.975620748912</v>
      </c>
      <c r="P36">
        <v>-0.94852722259</v>
      </c>
      <c r="Q36">
        <v>2.39284091793</v>
      </c>
      <c r="R36">
        <v>9.1016489303</v>
      </c>
      <c r="S36">
        <v>-2.67759626813</v>
      </c>
      <c r="T36">
        <v>0.471448701926</v>
      </c>
      <c r="U36">
        <v>0.32995431152</v>
      </c>
      <c r="V36">
        <v>0.343542826338</v>
      </c>
      <c r="W36">
        <v>0.0172671044537</v>
      </c>
      <c r="X36">
        <v>8.05737438534e-18</v>
      </c>
      <c r="Y36">
        <v>0.00777938134397</v>
      </c>
    </row>
    <row r="37">
      <c r="A37" t="inlineStr">
        <is>
          <t>Shenyang</t>
        </is>
      </c>
      <c r="B37">
        <v>0.0614614683404</v>
      </c>
      <c r="C37">
        <v>-0.179577643076</v>
      </c>
      <c r="D37">
        <v>-0.0872556601176</v>
      </c>
      <c r="E37">
        <v>0.310174815154</v>
      </c>
      <c r="F37">
        <v>0.621354417483</v>
      </c>
      <c r="G37">
        <v>-0.233849786961</v>
      </c>
      <c r="H37">
        <v>0.0959929562064</v>
      </c>
      <c r="I37">
        <v>0.178155205404</v>
      </c>
      <c r="J37">
        <v>0.0994194191443</v>
      </c>
      <c r="K37">
        <v>0.129638989662</v>
      </c>
      <c r="L37">
        <v>0.0681991219615</v>
      </c>
      <c r="M37">
        <v>0.0873127050167</v>
      </c>
      <c r="N37">
        <v>0.640270607024</v>
      </c>
      <c r="O37">
        <v>-1.00798426108</v>
      </c>
      <c r="P37">
        <v>-0.877652081138</v>
      </c>
      <c r="Q37">
        <v>2.39260438516</v>
      </c>
      <c r="R37">
        <v>9.11088588258</v>
      </c>
      <c r="S37">
        <v>-2.67830193689</v>
      </c>
      <c r="T37">
        <v>0.522433059322</v>
      </c>
      <c r="U37">
        <v>0.314187352531</v>
      </c>
      <c r="V37">
        <v>0.380759671793</v>
      </c>
      <c r="W37">
        <v>0.0172780469821</v>
      </c>
      <c r="X37">
        <v>7.525769189080001e-18</v>
      </c>
      <c r="Y37">
        <v>0.00776335754053</v>
      </c>
    </row>
    <row r="38">
      <c r="A38" t="inlineStr">
        <is>
          <t>Fuxin</t>
        </is>
      </c>
      <c r="B38">
        <v>0.0584601658914</v>
      </c>
      <c r="C38">
        <v>-0.191783277243</v>
      </c>
      <c r="D38">
        <v>-0.0814761456753</v>
      </c>
      <c r="E38">
        <v>0.308169316943</v>
      </c>
      <c r="F38">
        <v>0.621937876615</v>
      </c>
      <c r="G38">
        <v>-0.233939544515</v>
      </c>
      <c r="H38">
        <v>0.0958289233502</v>
      </c>
      <c r="I38">
        <v>0.179952412548</v>
      </c>
      <c r="J38">
        <v>0.0986113609358</v>
      </c>
      <c r="K38">
        <v>0.129589723721</v>
      </c>
      <c r="L38">
        <v>0.0682045660672</v>
      </c>
      <c r="M38">
        <v>0.0873355326224</v>
      </c>
      <c r="N38">
        <v>0.610047195018</v>
      </c>
      <c r="O38">
        <v>-1.06574440724</v>
      </c>
      <c r="P38">
        <v>-0.826234877017</v>
      </c>
      <c r="Q38">
        <v>2.37803822783</v>
      </c>
      <c r="R38">
        <v>9.11871319586</v>
      </c>
      <c r="S38">
        <v>-2.67862961947</v>
      </c>
      <c r="T38">
        <v>0.542242900321</v>
      </c>
      <c r="U38">
        <v>0.287304410806</v>
      </c>
      <c r="V38">
        <v>0.409257172325</v>
      </c>
      <c r="W38">
        <v>0.0179637915004</v>
      </c>
      <c r="X38">
        <v>7.102615345870001e-18</v>
      </c>
      <c r="Y38">
        <v>0.007755926872</v>
      </c>
    </row>
    <row r="39">
      <c r="A39" t="inlineStr">
        <is>
          <t>Chaoyang</t>
        </is>
      </c>
      <c r="B39">
        <v>0.0350167958133</v>
      </c>
      <c r="C39">
        <v>-0.229542856319</v>
      </c>
      <c r="D39">
        <v>-0.0619150481212</v>
      </c>
      <c r="E39">
        <v>0.305042597265</v>
      </c>
      <c r="F39">
        <v>0.623600152368</v>
      </c>
      <c r="G39">
        <v>-0.233202512198</v>
      </c>
      <c r="H39">
        <v>0.0946216297902</v>
      </c>
      <c r="I39">
        <v>0.187477772257</v>
      </c>
      <c r="J39">
        <v>0.100723632788</v>
      </c>
      <c r="K39">
        <v>0.129914470582</v>
      </c>
      <c r="L39">
        <v>0.0682486746406</v>
      </c>
      <c r="M39">
        <v>0.0873857059907</v>
      </c>
      <c r="N39">
        <v>0.370071788987</v>
      </c>
      <c r="O39">
        <v>-1.22437371404</v>
      </c>
      <c r="P39">
        <v>-0.614702293867</v>
      </c>
      <c r="Q39">
        <v>2.34802632762</v>
      </c>
      <c r="R39">
        <v>9.13717600601</v>
      </c>
      <c r="S39">
        <v>-2.66865741432</v>
      </c>
      <c r="T39">
        <v>0.711562158864</v>
      </c>
      <c r="U39">
        <v>0.221669040613</v>
      </c>
      <c r="V39">
        <v>0.539167384615</v>
      </c>
      <c r="W39">
        <v>0.0194525916148</v>
      </c>
      <c r="X39">
        <v>6.1956480448e-18</v>
      </c>
      <c r="Y39">
        <v>0.00798495046345</v>
      </c>
    </row>
    <row r="40">
      <c r="A40" t="inlineStr">
        <is>
          <t>Benxi</t>
        </is>
      </c>
      <c r="B40">
        <v>0.0662188584845</v>
      </c>
      <c r="C40">
        <v>-0.15794738031</v>
      </c>
      <c r="D40">
        <v>-0.096192577726</v>
      </c>
      <c r="E40">
        <v>0.310815117275</v>
      </c>
      <c r="F40">
        <v>0.620997924278</v>
      </c>
      <c r="G40">
        <v>-0.233246590572</v>
      </c>
      <c r="H40">
        <v>0.0964638402785</v>
      </c>
      <c r="I40">
        <v>0.178475343694</v>
      </c>
      <c r="J40">
        <v>0.0996538471547</v>
      </c>
      <c r="K40">
        <v>0.129563246572</v>
      </c>
      <c r="L40">
        <v>0.0682107272089</v>
      </c>
      <c r="M40">
        <v>0.0872885490577</v>
      </c>
      <c r="N40">
        <v>0.686463013429</v>
      </c>
      <c r="O40">
        <v>-0.884981516443</v>
      </c>
      <c r="P40">
        <v>-0.965267076711</v>
      </c>
      <c r="Q40">
        <v>2.39894511368</v>
      </c>
      <c r="R40">
        <v>9.1041094222</v>
      </c>
      <c r="S40">
        <v>-2.67213274926</v>
      </c>
      <c r="T40">
        <v>0.492894626153</v>
      </c>
      <c r="U40">
        <v>0.376799463489</v>
      </c>
      <c r="V40">
        <v>0.335105276835</v>
      </c>
      <c r="W40">
        <v>0.0169868148821</v>
      </c>
      <c r="X40">
        <v>7.91223532441e-18</v>
      </c>
      <c r="Y40">
        <v>0.00790445369547</v>
      </c>
    </row>
    <row r="41">
      <c r="A41" t="inlineStr">
        <is>
          <t>Jiuquan</t>
        </is>
      </c>
      <c r="B41">
        <v>-0.396442931804</v>
      </c>
      <c r="C41">
        <v>-0.429804160165</v>
      </c>
      <c r="D41">
        <v>-0.16882854563</v>
      </c>
      <c r="E41">
        <v>0.00783964335513</v>
      </c>
      <c r="F41">
        <v>0.646367661718</v>
      </c>
      <c r="G41">
        <v>-0.194227909363</v>
      </c>
      <c r="H41">
        <v>0.0879167500959</v>
      </c>
      <c r="I41">
        <v>0.154925239361</v>
      </c>
      <c r="J41">
        <v>0.0939485445418</v>
      </c>
      <c r="K41">
        <v>0.111438916577</v>
      </c>
      <c r="L41">
        <v>0.0693099696186</v>
      </c>
      <c r="M41">
        <v>0.0880504331949</v>
      </c>
      <c r="N41">
        <v>-4.50929921058</v>
      </c>
      <c r="O41">
        <v>-2.7742681692</v>
      </c>
      <c r="P41">
        <v>-1.7970320504</v>
      </c>
      <c r="Q41">
        <v>0.0703492424004</v>
      </c>
      <c r="R41">
        <v>9.32575306661</v>
      </c>
      <c r="S41">
        <v>-2.20587113902</v>
      </c>
      <c r="T41">
        <v>8.99850860365e-06</v>
      </c>
      <c r="U41">
        <v>0.00584187388632</v>
      </c>
      <c r="V41">
        <v>0.073228453977</v>
      </c>
      <c r="W41">
        <v>0.943957540889</v>
      </c>
      <c r="X41">
        <v>1.5210237860100002e-18</v>
      </c>
      <c r="Y41">
        <v>0.0280694650798</v>
      </c>
    </row>
    <row r="42">
      <c r="A42" t="inlineStr">
        <is>
          <t>Aksu</t>
        </is>
      </c>
      <c r="B42">
        <v>-0.359832872232</v>
      </c>
      <c r="C42">
        <v>-0.617648430262</v>
      </c>
      <c r="D42">
        <v>-0.682792296824</v>
      </c>
      <c r="E42">
        <v>-0.2058289005</v>
      </c>
      <c r="F42">
        <v>0.646338633664</v>
      </c>
      <c r="G42">
        <v>-0.179161255962</v>
      </c>
      <c r="H42">
        <v>0.0854209011951</v>
      </c>
      <c r="I42">
        <v>0.150440742268</v>
      </c>
      <c r="J42">
        <v>0.0968512525421</v>
      </c>
      <c r="K42">
        <v>0.105626977837</v>
      </c>
      <c r="L42">
        <v>0.0696513291838</v>
      </c>
      <c r="M42">
        <v>0.0876802262509</v>
      </c>
      <c r="N42">
        <v>-4.21246869557</v>
      </c>
      <c r="O42">
        <v>-4.10559281317</v>
      </c>
      <c r="P42">
        <v>-7.04990672709</v>
      </c>
      <c r="Q42">
        <v>-1.94863949263</v>
      </c>
      <c r="R42">
        <v>9.27963100257</v>
      </c>
      <c r="S42">
        <v>-2.04334846775</v>
      </c>
      <c r="T42">
        <v>3.24849231914e-05</v>
      </c>
      <c r="U42">
        <v>5.06836698332e-05</v>
      </c>
      <c r="V42">
        <v>1.02313379253e-11</v>
      </c>
      <c r="W42">
        <v>0.0521705767457</v>
      </c>
      <c r="X42">
        <v>2.14770969769e-18</v>
      </c>
      <c r="Y42">
        <v>0.0417976293242</v>
      </c>
    </row>
    <row r="43">
      <c r="A43" t="inlineStr">
        <is>
          <t>Liaoyang</t>
        </is>
      </c>
      <c r="B43">
        <v>0.0609554356378</v>
      </c>
      <c r="C43">
        <v>-0.164423589311</v>
      </c>
      <c r="D43">
        <v>-0.0931158492706</v>
      </c>
      <c r="E43">
        <v>0.313418703085</v>
      </c>
      <c r="F43">
        <v>0.621741022105</v>
      </c>
      <c r="G43">
        <v>-0.233137544874</v>
      </c>
      <c r="H43">
        <v>0.0961321706228</v>
      </c>
      <c r="I43">
        <v>0.181358382694</v>
      </c>
      <c r="J43">
        <v>0.10044711764</v>
      </c>
      <c r="K43">
        <v>0.129763389365</v>
      </c>
      <c r="L43">
        <v>0.0682241948346</v>
      </c>
      <c r="M43">
        <v>0.0873126553219</v>
      </c>
      <c r="N43">
        <v>0.634079468329</v>
      </c>
      <c r="O43">
        <v>-0.906622494469</v>
      </c>
      <c r="P43">
        <v>-0.927013651146</v>
      </c>
      <c r="Q43">
        <v>2.41530916092</v>
      </c>
      <c r="R43">
        <v>9.11320424687</v>
      </c>
      <c r="S43">
        <v>-2.67014608609</v>
      </c>
      <c r="T43">
        <v>0.526460396551</v>
      </c>
      <c r="U43">
        <v>0.365256171061</v>
      </c>
      <c r="V43">
        <v>0.354584836787</v>
      </c>
      <c r="W43">
        <v>0.0162551108681</v>
      </c>
      <c r="X43">
        <v>7.39789565483e-18</v>
      </c>
      <c r="Y43">
        <v>0.00795037954728</v>
      </c>
    </row>
    <row r="44">
      <c r="A44" t="inlineStr">
        <is>
          <t>Ulanqab</t>
        </is>
      </c>
      <c r="B44">
        <v>-0.14976964963</v>
      </c>
      <c r="C44">
        <v>-0.443328902383</v>
      </c>
      <c r="D44">
        <v>0.138318984939</v>
      </c>
      <c r="E44">
        <v>0.267280646816</v>
      </c>
      <c r="F44">
        <v>0.630489306837</v>
      </c>
      <c r="G44">
        <v>-0.229802544072</v>
      </c>
      <c r="H44">
        <v>0.0903318954096</v>
      </c>
      <c r="I44">
        <v>0.180686591035</v>
      </c>
      <c r="J44">
        <v>0.105413707703</v>
      </c>
      <c r="K44">
        <v>0.129310844366</v>
      </c>
      <c r="L44">
        <v>0.0683770160964</v>
      </c>
      <c r="M44">
        <v>0.087689776053</v>
      </c>
      <c r="N44">
        <v>-1.65799299296</v>
      </c>
      <c r="O44">
        <v>-2.45357942636</v>
      </c>
      <c r="P44">
        <v>1.31215368431</v>
      </c>
      <c r="Q44">
        <v>2.06696235049</v>
      </c>
      <c r="R44">
        <v>9.22077830872</v>
      </c>
      <c r="S44">
        <v>-2.62063098363</v>
      </c>
      <c r="T44">
        <v>0.0982521355605</v>
      </c>
      <c r="U44">
        <v>0.0146514973129</v>
      </c>
      <c r="V44">
        <v>0.190363986352</v>
      </c>
      <c r="W44">
        <v>0.0395032590151</v>
      </c>
      <c r="X44">
        <v>3.33087093373e-18</v>
      </c>
      <c r="Y44">
        <v>0.0091753651438</v>
      </c>
    </row>
    <row r="45">
      <c r="A45" t="inlineStr">
        <is>
          <t>Bayannur</t>
        </is>
      </c>
      <c r="B45">
        <v>-0.301381813535</v>
      </c>
      <c r="C45">
        <v>-0.400000245024</v>
      </c>
      <c r="D45">
        <v>0.18564191343</v>
      </c>
      <c r="E45">
        <v>0.233567516137</v>
      </c>
      <c r="F45">
        <v>0.63758636582</v>
      </c>
      <c r="G45">
        <v>-0.222967526801</v>
      </c>
      <c r="H45">
        <v>0.0900076018037</v>
      </c>
      <c r="I45">
        <v>0.168286549669</v>
      </c>
      <c r="J45">
        <v>0.104868081132</v>
      </c>
      <c r="K45">
        <v>0.125467975053</v>
      </c>
      <c r="L45">
        <v>0.0686242740848</v>
      </c>
      <c r="M45">
        <v>0.0880160132563</v>
      </c>
      <c r="N45">
        <v>-3.34840399583</v>
      </c>
      <c r="O45">
        <v>-2.37689967386</v>
      </c>
      <c r="P45">
        <v>1.77024230277</v>
      </c>
      <c r="Q45">
        <v>1.86157077962</v>
      </c>
      <c r="R45">
        <v>9.29097428459</v>
      </c>
      <c r="S45">
        <v>-2.53326092096</v>
      </c>
      <c r="T45">
        <v>0.000905017561174</v>
      </c>
      <c r="U45">
        <v>0.0180183878467</v>
      </c>
      <c r="V45">
        <v>0.0775935460715</v>
      </c>
      <c r="W45">
        <v>0.0635366183641</v>
      </c>
      <c r="X45">
        <v>1.9731638867800003e-18</v>
      </c>
      <c r="Y45">
        <v>0.0117549613917</v>
      </c>
    </row>
    <row r="46">
      <c r="A46" t="inlineStr">
        <is>
          <t>Anshan</t>
        </is>
      </c>
      <c r="B46">
        <v>0.056004905297</v>
      </c>
      <c r="C46">
        <v>-0.160253355318</v>
      </c>
      <c r="D46">
        <v>-0.0976756112376</v>
      </c>
      <c r="E46">
        <v>0.314045747527</v>
      </c>
      <c r="F46">
        <v>0.622094284724</v>
      </c>
      <c r="G46">
        <v>-0.232547130118</v>
      </c>
      <c r="H46">
        <v>0.0958848821676</v>
      </c>
      <c r="I46">
        <v>0.183822197834</v>
      </c>
      <c r="J46">
        <v>0.101645254653</v>
      </c>
      <c r="K46">
        <v>0.129795933578</v>
      </c>
      <c r="L46">
        <v>0.0682399229676</v>
      </c>
      <c r="M46">
        <v>0.0873194579012</v>
      </c>
      <c r="N46">
        <v>0.58408483205</v>
      </c>
      <c r="O46">
        <v>-0.871784567951</v>
      </c>
      <c r="P46">
        <v>-0.960946101922</v>
      </c>
      <c r="Q46">
        <v>2.41953456376</v>
      </c>
      <c r="R46">
        <v>9.11628058283</v>
      </c>
      <c r="S46">
        <v>-2.6631765211</v>
      </c>
      <c r="T46">
        <v>0.559555159155</v>
      </c>
      <c r="U46">
        <v>0.383948414566</v>
      </c>
      <c r="V46">
        <v>0.337270273891</v>
      </c>
      <c r="W46">
        <v>0.0160707543086</v>
      </c>
      <c r="X46">
        <v>7.231534751410001e-18</v>
      </c>
      <c r="Y46">
        <v>0.0081133997153</v>
      </c>
    </row>
    <row r="47">
      <c r="A47" t="inlineStr">
        <is>
          <t>Zhangjiakou</t>
        </is>
      </c>
      <c r="B47">
        <v>-0.0888500676443</v>
      </c>
      <c r="C47">
        <v>-0.437679639473</v>
      </c>
      <c r="D47">
        <v>0.0811218499482</v>
      </c>
      <c r="E47">
        <v>0.27411900559</v>
      </c>
      <c r="F47">
        <v>0.628209283476</v>
      </c>
      <c r="G47">
        <v>-0.230483582919</v>
      </c>
      <c r="H47">
        <v>0.091284976654</v>
      </c>
      <c r="I47">
        <v>0.188207338852</v>
      </c>
      <c r="J47">
        <v>0.107372157316</v>
      </c>
      <c r="K47">
        <v>0.130573519284</v>
      </c>
      <c r="L47">
        <v>0.0683493302471</v>
      </c>
      <c r="M47">
        <v>0.0875755437312</v>
      </c>
      <c r="N47">
        <v>-0.973326289836</v>
      </c>
      <c r="O47">
        <v>-2.32551845291</v>
      </c>
      <c r="P47">
        <v>0.755520350672</v>
      </c>
      <c r="Q47">
        <v>2.09934607793</v>
      </c>
      <c r="R47">
        <v>9.19115492727</v>
      </c>
      <c r="S47">
        <v>-2.63182588539</v>
      </c>
      <c r="T47">
        <v>0.331091343071</v>
      </c>
      <c r="U47">
        <v>0.0206391497437</v>
      </c>
      <c r="V47">
        <v>0.45046612486</v>
      </c>
      <c r="W47">
        <v>0.0365320336743</v>
      </c>
      <c r="X47">
        <v>4.15167835347e-18</v>
      </c>
      <c r="Y47">
        <v>0.00888448020102</v>
      </c>
    </row>
    <row r="48">
      <c r="A48" t="inlineStr">
        <is>
          <t>Hohhot</t>
        </is>
      </c>
      <c r="B48">
        <v>-0.213419352166</v>
      </c>
      <c r="C48">
        <v>-0.469825594357</v>
      </c>
      <c r="D48">
        <v>0.196112972936</v>
      </c>
      <c r="E48">
        <v>0.255433976742</v>
      </c>
      <c r="F48">
        <v>0.632652044438</v>
      </c>
      <c r="G48">
        <v>-0.22671121777</v>
      </c>
      <c r="H48">
        <v>0.0912629626792</v>
      </c>
      <c r="I48">
        <v>0.179515857764</v>
      </c>
      <c r="J48">
        <v>0.114847518506</v>
      </c>
      <c r="K48">
        <v>0.128240653212</v>
      </c>
      <c r="L48">
        <v>0.0684510900649</v>
      </c>
      <c r="M48">
        <v>0.0877697950633</v>
      </c>
      <c r="N48">
        <v>-2.33851001436</v>
      </c>
      <c r="O48">
        <v>-2.61718156941</v>
      </c>
      <c r="P48">
        <v>1.70759434323</v>
      </c>
      <c r="Q48">
        <v>1.99183309149</v>
      </c>
      <c r="R48">
        <v>9.24239546569</v>
      </c>
      <c r="S48">
        <v>-2.58302093114</v>
      </c>
      <c r="T48">
        <v>0.0199467607242</v>
      </c>
      <c r="U48">
        <v>0.00926669889322</v>
      </c>
      <c r="V48">
        <v>0.0886353584016</v>
      </c>
      <c r="W48">
        <v>0.04719846109</v>
      </c>
      <c r="X48">
        <v>2.8355399100400004e-18</v>
      </c>
      <c r="Y48">
        <v>0.0102161643593</v>
      </c>
    </row>
    <row r="49">
      <c r="A49" t="inlineStr">
        <is>
          <t>Jinzhou</t>
        </is>
      </c>
      <c r="B49">
        <v>0.0494982751763</v>
      </c>
      <c r="C49">
        <v>-0.191983278523</v>
      </c>
      <c r="D49">
        <v>-0.079695402514</v>
      </c>
      <c r="E49">
        <v>0.310386334872</v>
      </c>
      <c r="F49">
        <v>0.622562205519</v>
      </c>
      <c r="G49">
        <v>-0.233281372605</v>
      </c>
      <c r="H49">
        <v>0.0953281095742</v>
      </c>
      <c r="I49">
        <v>0.183969692265</v>
      </c>
      <c r="J49">
        <v>0.100709465521</v>
      </c>
      <c r="K49">
        <v>0.129782233037</v>
      </c>
      <c r="L49">
        <v>0.0682318172773</v>
      </c>
      <c r="M49">
        <v>0.0873461783893</v>
      </c>
      <c r="N49">
        <v>0.519241128324</v>
      </c>
      <c r="O49">
        <v>-1.04355927414</v>
      </c>
      <c r="P49">
        <v>-0.791339742512</v>
      </c>
      <c r="Q49">
        <v>2.39159342237</v>
      </c>
      <c r="R49">
        <v>9.12422137298</v>
      </c>
      <c r="S49">
        <v>-2.67076793635</v>
      </c>
      <c r="T49">
        <v>0.603934448204</v>
      </c>
      <c r="U49">
        <v>0.297439567126</v>
      </c>
      <c r="V49">
        <v>0.429304015761</v>
      </c>
      <c r="W49">
        <v>0.0173248852412</v>
      </c>
      <c r="X49">
        <v>6.8190623703400005e-18</v>
      </c>
      <c r="Y49">
        <v>0.00793597844283</v>
      </c>
    </row>
    <row r="50">
      <c r="A50" t="inlineStr">
        <is>
          <t>Panjin</t>
        </is>
      </c>
      <c r="B50">
        <v>0.0490165685916</v>
      </c>
      <c r="C50">
        <v>-0.178759953941</v>
      </c>
      <c r="D50">
        <v>-0.0865614383197</v>
      </c>
      <c r="E50">
        <v>0.311948209797</v>
      </c>
      <c r="F50">
        <v>0.622502765781</v>
      </c>
      <c r="G50">
        <v>-0.232996337097</v>
      </c>
      <c r="H50">
        <v>0.0953280417787</v>
      </c>
      <c r="I50">
        <v>0.1848182808</v>
      </c>
      <c r="J50">
        <v>0.101447109207</v>
      </c>
      <c r="K50">
        <v>0.129812849447</v>
      </c>
      <c r="L50">
        <v>0.0682387650334</v>
      </c>
      <c r="M50">
        <v>0.0873382677823</v>
      </c>
      <c r="N50">
        <v>0.514188350847</v>
      </c>
      <c r="O50">
        <v>-0.967220088659</v>
      </c>
      <c r="P50">
        <v>-0.853266682471</v>
      </c>
      <c r="Q50">
        <v>2.40306110779</v>
      </c>
      <c r="R50">
        <v>9.12242133157</v>
      </c>
      <c r="S50">
        <v>-2.66774625846</v>
      </c>
      <c r="T50">
        <v>0.607458321333</v>
      </c>
      <c r="U50">
        <v>0.334129689907</v>
      </c>
      <c r="V50">
        <v>0.394119288935</v>
      </c>
      <c r="W50">
        <v>0.0168000897751</v>
      </c>
      <c r="X50">
        <v>6.9104690289200006e-18</v>
      </c>
      <c r="Y50">
        <v>0.00800617657279</v>
      </c>
    </row>
    <row r="51">
      <c r="A51" t="inlineStr">
        <is>
          <t>Baotou</t>
        </is>
      </c>
      <c r="B51">
        <v>-0.228083831697</v>
      </c>
      <c r="C51">
        <v>-0.437891444327</v>
      </c>
      <c r="D51">
        <v>0.187196581351</v>
      </c>
      <c r="E51">
        <v>0.253227380943</v>
      </c>
      <c r="F51">
        <v>0.633565219142</v>
      </c>
      <c r="G51">
        <v>-0.227246466585</v>
      </c>
      <c r="H51">
        <v>0.0900647195569</v>
      </c>
      <c r="I51">
        <v>0.174682483188</v>
      </c>
      <c r="J51">
        <v>0.111577167612</v>
      </c>
      <c r="K51">
        <v>0.127645639174</v>
      </c>
      <c r="L51">
        <v>0.0684514871254</v>
      </c>
      <c r="M51">
        <v>0.0878273838918</v>
      </c>
      <c r="N51">
        <v>-2.5324437007</v>
      </c>
      <c r="O51">
        <v>-2.50678508992</v>
      </c>
      <c r="P51">
        <v>1.67773197114</v>
      </c>
      <c r="Q51">
        <v>1.98383103866</v>
      </c>
      <c r="R51">
        <v>9.25568231968</v>
      </c>
      <c r="S51">
        <v>-2.58742155937</v>
      </c>
      <c r="T51">
        <v>0.01178187103</v>
      </c>
      <c r="U51">
        <v>0.0126551624778</v>
      </c>
      <c r="V51">
        <v>0.0943293203107</v>
      </c>
      <c r="W51">
        <v>0.048088147575</v>
      </c>
      <c r="X51">
        <v>2.56810094586e-18</v>
      </c>
      <c r="Y51">
        <v>0.0100891576675</v>
      </c>
    </row>
    <row r="52">
      <c r="A52" t="inlineStr">
        <is>
          <t>Chengde</t>
        </is>
      </c>
      <c r="B52">
        <v>-0.0109777663553</v>
      </c>
      <c r="C52">
        <v>-0.336254864796</v>
      </c>
      <c r="D52">
        <v>-0.0194001217872</v>
      </c>
      <c r="E52">
        <v>0.290970199877</v>
      </c>
      <c r="F52">
        <v>0.625566339142</v>
      </c>
      <c r="G52">
        <v>-0.232820771699</v>
      </c>
      <c r="H52">
        <v>0.0926887769815</v>
      </c>
      <c r="I52">
        <v>0.188271322455</v>
      </c>
      <c r="J52">
        <v>0.100638175842</v>
      </c>
      <c r="K52">
        <v>0.130487734286</v>
      </c>
      <c r="L52">
        <v>0.0682873001531</v>
      </c>
      <c r="M52">
        <v>0.0874635888102</v>
      </c>
      <c r="N52">
        <v>-0.118436845461</v>
      </c>
      <c r="O52">
        <v>-1.78601212554</v>
      </c>
      <c r="P52">
        <v>-0.192770999919</v>
      </c>
      <c r="Q52">
        <v>2.2298662895</v>
      </c>
      <c r="R52">
        <v>9.1608005843</v>
      </c>
      <c r="S52">
        <v>-2.6619165171</v>
      </c>
      <c r="T52">
        <v>0.905792305747</v>
      </c>
      <c r="U52">
        <v>0.0749989640322</v>
      </c>
      <c r="V52">
        <v>0.847254780442</v>
      </c>
      <c r="W52">
        <v>0.0264166165479</v>
      </c>
      <c r="X52">
        <v>5.20075178936e-18</v>
      </c>
      <c r="Y52">
        <v>0.00814319034055</v>
      </c>
    </row>
    <row r="53">
      <c r="A53" t="inlineStr">
        <is>
          <t>Kizilsu Kirghiz Autonomous Prefecture</t>
        </is>
      </c>
      <c r="B53">
        <v>-0.356206033665</v>
      </c>
      <c r="C53">
        <v>-0.643117051419</v>
      </c>
      <c r="D53">
        <v>-0.750405021459</v>
      </c>
      <c r="E53">
        <v>-0.227186362982</v>
      </c>
      <c r="F53">
        <v>0.646643306084</v>
      </c>
      <c r="G53">
        <v>-0.175651842455</v>
      </c>
      <c r="H53">
        <v>0.0850299092137</v>
      </c>
      <c r="I53">
        <v>0.150643451528</v>
      </c>
      <c r="J53">
        <v>0.0986397688224</v>
      </c>
      <c r="K53">
        <v>0.105123335114</v>
      </c>
      <c r="L53">
        <v>0.0697182552568</v>
      </c>
      <c r="M53">
        <v>0.0876531538964</v>
      </c>
      <c r="N53">
        <v>-4.18918515801</v>
      </c>
      <c r="O53">
        <v>-4.26913380501</v>
      </c>
      <c r="P53">
        <v>-7.60753021239</v>
      </c>
      <c r="Q53">
        <v>-2.16114112758</v>
      </c>
      <c r="R53">
        <v>9.27509306856</v>
      </c>
      <c r="S53">
        <v>-2.00394206765</v>
      </c>
      <c r="T53">
        <v>3.58188230922e-05</v>
      </c>
      <c r="U53">
        <v>2.55638408133e-05</v>
      </c>
      <c r="V53">
        <v>2.83525077326e-13</v>
      </c>
      <c r="W53">
        <v>0.0313905050153</v>
      </c>
      <c r="X53">
        <v>2.2217509904300002e-18</v>
      </c>
      <c r="Y53">
        <v>0.0458786231648</v>
      </c>
    </row>
    <row r="54">
      <c r="A54" t="inlineStr">
        <is>
          <t>Yingkou</t>
        </is>
      </c>
      <c r="B54">
        <v>0.0480402512593</v>
      </c>
      <c r="C54">
        <v>-0.157434656504</v>
      </c>
      <c r="D54">
        <v>-0.10138089687</v>
      </c>
      <c r="E54">
        <v>0.309959497878</v>
      </c>
      <c r="F54">
        <v>0.622570933486</v>
      </c>
      <c r="G54">
        <v>-0.23184906896</v>
      </c>
      <c r="H54">
        <v>0.0954429595292</v>
      </c>
      <c r="I54">
        <v>0.187124696891</v>
      </c>
      <c r="J54">
        <v>0.102542397959</v>
      </c>
      <c r="K54">
        <v>0.129532667595</v>
      </c>
      <c r="L54">
        <v>0.068255127343</v>
      </c>
      <c r="M54">
        <v>0.0873346674794</v>
      </c>
      <c r="N54">
        <v>0.503339916283</v>
      </c>
      <c r="O54">
        <v>-0.841335532504</v>
      </c>
      <c r="P54">
        <v>-0.988672967353</v>
      </c>
      <c r="Q54">
        <v>2.39290600304</v>
      </c>
      <c r="R54">
        <v>9.12123319846</v>
      </c>
      <c r="S54">
        <v>-2.65471977682</v>
      </c>
      <c r="T54">
        <v>0.615055113535</v>
      </c>
      <c r="U54">
        <v>0.400758357959</v>
      </c>
      <c r="V54">
        <v>0.323534595399</v>
      </c>
      <c r="W54">
        <v>0.0172640945437</v>
      </c>
      <c r="X54">
        <v>6.971467240870001e-18</v>
      </c>
      <c r="Y54">
        <v>0.00831523762362</v>
      </c>
    </row>
    <row r="55">
      <c r="A55" t="inlineStr">
        <is>
          <t>Huludao</t>
        </is>
      </c>
      <c r="B55">
        <v>0.023959487648</v>
      </c>
      <c r="C55">
        <v>-0.235074337753</v>
      </c>
      <c r="D55">
        <v>-0.083296498532</v>
      </c>
      <c r="E55">
        <v>0.3083922723</v>
      </c>
      <c r="F55">
        <v>0.623945299652</v>
      </c>
      <c r="G55">
        <v>-0.232075245475</v>
      </c>
      <c r="H55">
        <v>0.0941343882118</v>
      </c>
      <c r="I55">
        <v>0.18876028915</v>
      </c>
      <c r="J55">
        <v>0.103593873457</v>
      </c>
      <c r="K55">
        <v>0.130465823529</v>
      </c>
      <c r="L55">
        <v>0.0682746028275</v>
      </c>
      <c r="M55">
        <v>0.0873871936625</v>
      </c>
      <c r="N55">
        <v>0.254524282817</v>
      </c>
      <c r="O55">
        <v>-1.2453590679</v>
      </c>
      <c r="P55">
        <v>-0.804067805871</v>
      </c>
      <c r="Q55">
        <v>2.36377822145</v>
      </c>
      <c r="R55">
        <v>9.13876132284</v>
      </c>
      <c r="S55">
        <v>-2.65571230461</v>
      </c>
      <c r="T55">
        <v>0.799246248399</v>
      </c>
      <c r="U55">
        <v>0.213867568397</v>
      </c>
      <c r="V55">
        <v>0.42192632519</v>
      </c>
      <c r="W55">
        <v>0.0186582065437</v>
      </c>
      <c r="X55">
        <v>6.12334835509e-18</v>
      </c>
      <c r="Y55">
        <v>0.00829131739534</v>
      </c>
    </row>
    <row r="56">
      <c r="A56" t="inlineStr">
        <is>
          <t>Beijing</t>
        </is>
      </c>
      <c r="B56">
        <v>-0.071078454243</v>
      </c>
      <c r="C56">
        <v>-0.411942613291</v>
      </c>
      <c r="D56">
        <v>0.00669482165516</v>
      </c>
      <c r="E56">
        <v>0.279134597062</v>
      </c>
      <c r="F56">
        <v>0.627278045689</v>
      </c>
      <c r="G56">
        <v>-0.230511534138</v>
      </c>
      <c r="H56">
        <v>0.0911830024887</v>
      </c>
      <c r="I56">
        <v>0.190960548576</v>
      </c>
      <c r="J56">
        <v>0.112716859205</v>
      </c>
      <c r="K56">
        <v>0.130941075785</v>
      </c>
      <c r="L56">
        <v>0.068347819431</v>
      </c>
      <c r="M56">
        <v>0.087523195549</v>
      </c>
      <c r="N56">
        <v>-0.779514298751</v>
      </c>
      <c r="O56">
        <v>-2.15721318547</v>
      </c>
      <c r="P56">
        <v>0.0593950337364</v>
      </c>
      <c r="Q56">
        <v>2.13175732205</v>
      </c>
      <c r="R56">
        <v>9.17773311441</v>
      </c>
      <c r="S56">
        <v>-2.63371935511</v>
      </c>
      <c r="T56">
        <v>0.436225524012</v>
      </c>
      <c r="U56">
        <v>0.0316976895182</v>
      </c>
      <c r="V56">
        <v>0.952672778093</v>
      </c>
      <c r="W56">
        <v>0.0337519060412</v>
      </c>
      <c r="X56">
        <v>4.586800155430001e-18</v>
      </c>
      <c r="Y56">
        <v>0.00883610728135</v>
      </c>
    </row>
    <row r="57">
      <c r="A57" t="inlineStr">
        <is>
          <t>Shuozhou</t>
        </is>
      </c>
      <c r="B57">
        <v>-0.202718430525</v>
      </c>
      <c r="C57">
        <v>-0.513725335343</v>
      </c>
      <c r="D57">
        <v>0.219927992043</v>
      </c>
      <c r="E57">
        <v>0.247594422714</v>
      </c>
      <c r="F57">
        <v>0.631838581467</v>
      </c>
      <c r="G57">
        <v>-0.227234508371</v>
      </c>
      <c r="H57">
        <v>0.0925967569582</v>
      </c>
      <c r="I57">
        <v>0.185555895542</v>
      </c>
      <c r="J57">
        <v>0.125079462959</v>
      </c>
      <c r="K57">
        <v>0.128199416009</v>
      </c>
      <c r="L57">
        <v>0.0684580630582</v>
      </c>
      <c r="M57">
        <v>0.0877346266662</v>
      </c>
      <c r="N57">
        <v>-2.18926058735</v>
      </c>
      <c r="O57">
        <v>-2.76857457879</v>
      </c>
      <c r="P57">
        <v>1.75830617465</v>
      </c>
      <c r="Q57">
        <v>1.93132254749</v>
      </c>
      <c r="R57">
        <v>9.22957140826</v>
      </c>
      <c r="S57">
        <v>-2.59002080484</v>
      </c>
      <c r="T57">
        <v>0.0292654272939</v>
      </c>
      <c r="U57">
        <v>0.00594257101583</v>
      </c>
      <c r="V57">
        <v>0.0796058273529</v>
      </c>
      <c r="W57">
        <v>0.0542840072714</v>
      </c>
      <c r="X57">
        <v>3.1198039454500004e-18</v>
      </c>
      <c r="Y57">
        <v>0.010014805938</v>
      </c>
    </row>
    <row r="58">
      <c r="A58" t="inlineStr">
        <is>
          <t>Datong</t>
        </is>
      </c>
      <c r="B58">
        <v>-0.16201617244</v>
      </c>
      <c r="C58">
        <v>-0.495988123441</v>
      </c>
      <c r="D58">
        <v>0.16504242309</v>
      </c>
      <c r="E58">
        <v>0.256731013484</v>
      </c>
      <c r="F58">
        <v>0.630302264288</v>
      </c>
      <c r="G58">
        <v>-0.2288073565</v>
      </c>
      <c r="H58">
        <v>0.0923281878722</v>
      </c>
      <c r="I58">
        <v>0.188995702756</v>
      </c>
      <c r="J58">
        <v>0.118442289709</v>
      </c>
      <c r="K58">
        <v>0.129324004066</v>
      </c>
      <c r="L58">
        <v>0.0684170792436</v>
      </c>
      <c r="M58">
        <v>0.0876645386299</v>
      </c>
      <c r="N58">
        <v>-1.75478557713</v>
      </c>
      <c r="O58">
        <v>-2.62433545424</v>
      </c>
      <c r="P58">
        <v>1.39344167945</v>
      </c>
      <c r="Q58">
        <v>1.98517680719</v>
      </c>
      <c r="R58">
        <v>9.2126450187</v>
      </c>
      <c r="S58">
        <v>-2.61003320243</v>
      </c>
      <c r="T58">
        <v>0.0802074285472</v>
      </c>
      <c r="U58">
        <v>0.00907817754581</v>
      </c>
      <c r="V58">
        <v>0.164407313388</v>
      </c>
      <c r="W58">
        <v>0.0479375393849</v>
      </c>
      <c r="X58">
        <v>3.53867853542e-18</v>
      </c>
      <c r="Y58">
        <v>0.00945857234087</v>
      </c>
    </row>
    <row r="59">
      <c r="A59" t="inlineStr">
        <is>
          <t>Dandong</t>
        </is>
      </c>
      <c r="B59">
        <v>0.058368790431</v>
      </c>
      <c r="C59">
        <v>-0.140667498883</v>
      </c>
      <c r="D59">
        <v>-0.101823962155</v>
      </c>
      <c r="E59">
        <v>0.312593285809</v>
      </c>
      <c r="F59">
        <v>0.621395094993</v>
      </c>
      <c r="G59">
        <v>-0.232372542328</v>
      </c>
      <c r="H59">
        <v>0.0959715292743</v>
      </c>
      <c r="I59">
        <v>0.181509462015</v>
      </c>
      <c r="J59">
        <v>0.101482393629</v>
      </c>
      <c r="K59">
        <v>0.129573610732</v>
      </c>
      <c r="L59">
        <v>0.0682311700885</v>
      </c>
      <c r="M59">
        <v>0.0872947813728</v>
      </c>
      <c r="N59">
        <v>0.608188604187</v>
      </c>
      <c r="O59">
        <v>-0.774987140181</v>
      </c>
      <c r="P59">
        <v>-1.00336579099</v>
      </c>
      <c r="Q59">
        <v>2.41247646062</v>
      </c>
      <c r="R59">
        <v>9.10720267858</v>
      </c>
      <c r="S59">
        <v>-2.66192936936</v>
      </c>
      <c r="T59">
        <v>0.543473278175</v>
      </c>
      <c r="U59">
        <v>0.438892305911</v>
      </c>
      <c r="V59">
        <v>0.316406434924</v>
      </c>
      <c r="W59">
        <v>0.0163797459318</v>
      </c>
      <c r="X59">
        <v>7.7334431618e-18</v>
      </c>
      <c r="Y59">
        <v>0.00814288597526</v>
      </c>
    </row>
    <row r="60">
      <c r="A60" t="inlineStr">
        <is>
          <t>Qinhuangdao</t>
        </is>
      </c>
      <c r="B60">
        <v>-0.00567664468049</v>
      </c>
      <c r="C60">
        <v>-0.278632098182</v>
      </c>
      <c r="D60">
        <v>-0.0983385048769</v>
      </c>
      <c r="E60">
        <v>0.299676853242</v>
      </c>
      <c r="F60">
        <v>0.624969925914</v>
      </c>
      <c r="G60">
        <v>-0.230758644067</v>
      </c>
      <c r="H60">
        <v>0.0928123072133</v>
      </c>
      <c r="I60">
        <v>0.190803508549</v>
      </c>
      <c r="J60">
        <v>0.105140330994</v>
      </c>
      <c r="K60">
        <v>0.130749282399</v>
      </c>
      <c r="L60">
        <v>0.0683058066993</v>
      </c>
      <c r="M60">
        <v>0.0874233137327</v>
      </c>
      <c r="N60">
        <v>-0.0611626286527</v>
      </c>
      <c r="O60">
        <v>-1.46030909128</v>
      </c>
      <c r="P60">
        <v>-0.935307164697</v>
      </c>
      <c r="Q60">
        <v>2.29199616046</v>
      </c>
      <c r="R60">
        <v>9.14958707193</v>
      </c>
      <c r="S60">
        <v>-2.63955499071</v>
      </c>
      <c r="T60">
        <v>0.951266056166</v>
      </c>
      <c r="U60">
        <v>0.145139532777</v>
      </c>
      <c r="V60">
        <v>0.350301733149</v>
      </c>
      <c r="W60">
        <v>0.0225238018605</v>
      </c>
      <c r="X60">
        <v>5.65150107724e-18</v>
      </c>
      <c r="Y60">
        <v>0.00868850606653</v>
      </c>
    </row>
    <row r="61">
      <c r="A61" t="inlineStr">
        <is>
          <t>Jiayuguan</t>
        </is>
      </c>
      <c r="B61">
        <v>-0.404836232721</v>
      </c>
      <c r="C61">
        <v>-0.358808690509</v>
      </c>
      <c r="D61">
        <v>-0.120957857061</v>
      </c>
      <c r="E61">
        <v>0.067714927437</v>
      </c>
      <c r="F61">
        <v>0.646351594475</v>
      </c>
      <c r="G61">
        <v>-0.197892698262</v>
      </c>
      <c r="H61">
        <v>0.089342161031</v>
      </c>
      <c r="I61">
        <v>0.15888801198</v>
      </c>
      <c r="J61">
        <v>0.0951932063681</v>
      </c>
      <c r="K61">
        <v>0.113303344002</v>
      </c>
      <c r="L61">
        <v>0.0692322898629</v>
      </c>
      <c r="M61">
        <v>0.0881590332027</v>
      </c>
      <c r="N61">
        <v>-4.53130110184</v>
      </c>
      <c r="O61">
        <v>-2.25824897698</v>
      </c>
      <c r="P61">
        <v>-1.2706564016</v>
      </c>
      <c r="Q61">
        <v>0.597642797163</v>
      </c>
      <c r="R61">
        <v>9.33598463599</v>
      </c>
      <c r="S61">
        <v>-2.24472400698</v>
      </c>
      <c r="T61">
        <v>8.1588603644e-06</v>
      </c>
      <c r="U61">
        <v>0.0245711661098</v>
      </c>
      <c r="V61">
        <v>0.204729986941</v>
      </c>
      <c r="W61">
        <v>0.55048086879</v>
      </c>
      <c r="X61">
        <v>1.4087662352500002e-18</v>
      </c>
      <c r="Y61">
        <v>0.0254360839344</v>
      </c>
    </row>
    <row r="62">
      <c r="A62" t="inlineStr">
        <is>
          <t>Ordos</t>
        </is>
      </c>
      <c r="B62">
        <v>-0.317878972262</v>
      </c>
      <c r="C62">
        <v>-0.438871890736</v>
      </c>
      <c r="D62">
        <v>0.215852978107</v>
      </c>
      <c r="E62">
        <v>0.231540300762</v>
      </c>
      <c r="F62">
        <v>0.638254893894</v>
      </c>
      <c r="G62">
        <v>-0.221797563685</v>
      </c>
      <c r="H62">
        <v>0.0913549933722</v>
      </c>
      <c r="I62">
        <v>0.171345767279</v>
      </c>
      <c r="J62">
        <v>0.1094846659</v>
      </c>
      <c r="K62">
        <v>0.12614192779</v>
      </c>
      <c r="L62">
        <v>0.0686183002721</v>
      </c>
      <c r="M62">
        <v>0.088041282966</v>
      </c>
      <c r="N62">
        <v>-3.47960150319</v>
      </c>
      <c r="O62">
        <v>-2.5613232104</v>
      </c>
      <c r="P62">
        <v>1.97153616291</v>
      </c>
      <c r="Q62">
        <v>1.83555384652</v>
      </c>
      <c r="R62">
        <v>9.30152585189</v>
      </c>
      <c r="S62">
        <v>-2.51924502022</v>
      </c>
      <c r="T62">
        <v>0.000568329992024</v>
      </c>
      <c r="U62">
        <v>0.0108635209412</v>
      </c>
      <c r="V62">
        <v>0.0494826770723</v>
      </c>
      <c r="W62">
        <v>0.0673073118311</v>
      </c>
      <c r="X62">
        <v>1.8234636583400003e-18</v>
      </c>
      <c r="Y62">
        <v>0.0122241460767</v>
      </c>
    </row>
    <row r="63">
      <c r="A63" t="inlineStr">
        <is>
          <t>Tangshan</t>
        </is>
      </c>
      <c r="B63">
        <v>-0.0358907798591</v>
      </c>
      <c r="C63">
        <v>-0.330437840623</v>
      </c>
      <c r="D63">
        <v>-0.109435376495</v>
      </c>
      <c r="E63">
        <v>0.292453365181</v>
      </c>
      <c r="F63">
        <v>0.625831063207</v>
      </c>
      <c r="G63">
        <v>-0.229833130698</v>
      </c>
      <c r="H63">
        <v>0.0915924853551</v>
      </c>
      <c r="I63">
        <v>0.191696150903</v>
      </c>
      <c r="J63">
        <v>0.111193509854</v>
      </c>
      <c r="K63">
        <v>0.131018695576</v>
      </c>
      <c r="L63">
        <v>0.0683305041085</v>
      </c>
      <c r="M63">
        <v>0.0874551670142</v>
      </c>
      <c r="N63">
        <v>-0.391852887494</v>
      </c>
      <c r="O63">
        <v>-1.72375834917</v>
      </c>
      <c r="P63">
        <v>-0.984188525381</v>
      </c>
      <c r="Q63">
        <v>2.23214987674</v>
      </c>
      <c r="R63">
        <v>9.15888257188</v>
      </c>
      <c r="S63">
        <v>-2.62801088311</v>
      </c>
      <c r="T63">
        <v>0.695415327522</v>
      </c>
      <c r="U63">
        <v>0.0856713336482</v>
      </c>
      <c r="V63">
        <v>0.325730980932</v>
      </c>
      <c r="W63">
        <v>0.0262638103277</v>
      </c>
      <c r="X63">
        <v>5.2752404422e-18</v>
      </c>
      <c r="Y63">
        <v>0.00898266523439</v>
      </c>
    </row>
    <row r="64">
      <c r="A64" t="inlineStr">
        <is>
          <t>Wuwei</t>
        </is>
      </c>
      <c r="B64">
        <v>-0.404082677068</v>
      </c>
      <c r="C64">
        <v>-0.281528365813</v>
      </c>
      <c r="D64">
        <v>-0.0213156838536</v>
      </c>
      <c r="E64">
        <v>0.19090485039</v>
      </c>
      <c r="F64">
        <v>0.645850802708</v>
      </c>
      <c r="G64">
        <v>-0.207574772989</v>
      </c>
      <c r="H64">
        <v>0.0923940903874</v>
      </c>
      <c r="I64">
        <v>0.16420165745</v>
      </c>
      <c r="J64">
        <v>0.0953497762444</v>
      </c>
      <c r="K64">
        <v>0.120282891453</v>
      </c>
      <c r="L64">
        <v>0.0690318239683</v>
      </c>
      <c r="M64">
        <v>0.0883441146387</v>
      </c>
      <c r="N64">
        <v>-4.37346885903</v>
      </c>
      <c r="O64">
        <v>-1.7145281612</v>
      </c>
      <c r="P64">
        <v>-0.22355253146</v>
      </c>
      <c r="Q64">
        <v>1.58713220213</v>
      </c>
      <c r="R64">
        <v>9.35584148849</v>
      </c>
      <c r="S64">
        <v>-2.34961631386</v>
      </c>
      <c r="T64">
        <v>1.63340880069e-05</v>
      </c>
      <c r="U64">
        <v>0.0873538770215</v>
      </c>
      <c r="V64">
        <v>0.823241359384</v>
      </c>
      <c r="W64">
        <v>0.113423283362</v>
      </c>
      <c r="X64">
        <v>1.2138328459100001e-18</v>
      </c>
      <c r="Y64">
        <v>0.0193710818025</v>
      </c>
    </row>
    <row r="65">
      <c r="A65" t="inlineStr">
        <is>
          <t>Xinzhou</t>
        </is>
      </c>
      <c r="B65">
        <v>-0.228708554418</v>
      </c>
      <c r="C65">
        <v>-0.551012649219</v>
      </c>
      <c r="D65">
        <v>0.262149465796</v>
      </c>
      <c r="E65">
        <v>0.233639581189</v>
      </c>
      <c r="F65">
        <v>0.632647436111</v>
      </c>
      <c r="G65">
        <v>-0.225771229835</v>
      </c>
      <c r="H65">
        <v>0.0933730068183</v>
      </c>
      <c r="I65">
        <v>0.186290688521</v>
      </c>
      <c r="J65">
        <v>0.130143915215</v>
      </c>
      <c r="K65">
        <v>0.127447101406</v>
      </c>
      <c r="L65">
        <v>0.0684966654573</v>
      </c>
      <c r="M65">
        <v>0.0877640396926</v>
      </c>
      <c r="N65">
        <v>-2.44940762016</v>
      </c>
      <c r="O65">
        <v>-2.95781100813</v>
      </c>
      <c r="P65">
        <v>2.01430443645</v>
      </c>
      <c r="Q65">
        <v>1.83322789308</v>
      </c>
      <c r="R65">
        <v>9.23617860646</v>
      </c>
      <c r="S65">
        <v>-2.57247992031</v>
      </c>
      <c r="T65">
        <v>0.0148192272845</v>
      </c>
      <c r="U65">
        <v>0.00331785636198</v>
      </c>
      <c r="V65">
        <v>0.044774085354</v>
      </c>
      <c r="W65">
        <v>0.0676532437997</v>
      </c>
      <c r="X65">
        <v>2.9699845891500004e-18</v>
      </c>
      <c r="Y65">
        <v>0.0105262206504</v>
      </c>
    </row>
    <row r="66">
      <c r="A66" t="inlineStr">
        <is>
          <t>Baoding</t>
        </is>
      </c>
      <c r="B66">
        <v>-0.155008265363</v>
      </c>
      <c r="C66">
        <v>-0.505657609135</v>
      </c>
      <c r="D66">
        <v>0.125792025698</v>
      </c>
      <c r="E66">
        <v>0.249007255579</v>
      </c>
      <c r="F66">
        <v>0.629210931807</v>
      </c>
      <c r="G66">
        <v>-0.227302294025</v>
      </c>
      <c r="H66">
        <v>0.0922293746196</v>
      </c>
      <c r="I66">
        <v>0.195097328437</v>
      </c>
      <c r="J66">
        <v>0.138053485613</v>
      </c>
      <c r="K66">
        <v>0.129475122877</v>
      </c>
      <c r="L66">
        <v>0.0684174312764</v>
      </c>
      <c r="M66">
        <v>0.0875944222318</v>
      </c>
      <c r="N66">
        <v>-1.6806821688</v>
      </c>
      <c r="O66">
        <v>-2.59182231344</v>
      </c>
      <c r="P66">
        <v>0.911183264509</v>
      </c>
      <c r="Q66">
        <v>1.92320540075</v>
      </c>
      <c r="R66">
        <v>9.19664652806</v>
      </c>
      <c r="S66">
        <v>-2.59494027398</v>
      </c>
      <c r="T66">
        <v>0.0937539988443</v>
      </c>
      <c r="U66">
        <v>0.00996356157271</v>
      </c>
      <c r="V66">
        <v>0.362852053686</v>
      </c>
      <c r="W66">
        <v>0.0552990905105</v>
      </c>
      <c r="X66">
        <v>3.9856803697700005e-18</v>
      </c>
      <c r="Y66">
        <v>0.00987542458743</v>
      </c>
    </row>
    <row r="67">
      <c r="A67" t="inlineStr">
        <is>
          <t>Jinchang</t>
        </is>
      </c>
      <c r="B67">
        <v>-0.405320068442</v>
      </c>
      <c r="C67">
        <v>-0.277505845183</v>
      </c>
      <c r="D67">
        <v>-0.0473734717811</v>
      </c>
      <c r="E67">
        <v>0.181903479216</v>
      </c>
      <c r="F67">
        <v>0.646129591685</v>
      </c>
      <c r="G67">
        <v>-0.205420602737</v>
      </c>
      <c r="H67">
        <v>0.0922105341364</v>
      </c>
      <c r="I67">
        <v>0.163286409028</v>
      </c>
      <c r="J67">
        <v>0.0959543758813</v>
      </c>
      <c r="K67">
        <v>0.119093079893</v>
      </c>
      <c r="L67">
        <v>0.0690790078065</v>
      </c>
      <c r="M67">
        <v>0.0883449294014</v>
      </c>
      <c r="N67">
        <v>-4.39559397674</v>
      </c>
      <c r="O67">
        <v>-1.6995036319</v>
      </c>
      <c r="P67">
        <v>-0.493708299866</v>
      </c>
      <c r="Q67">
        <v>1.52740595323</v>
      </c>
      <c r="R67">
        <v>9.35348685805</v>
      </c>
      <c r="S67">
        <v>-2.32521101244</v>
      </c>
      <c r="T67">
        <v>1.4837318034e-05</v>
      </c>
      <c r="U67">
        <v>0.0901498463275</v>
      </c>
      <c r="V67">
        <v>0.62183476611</v>
      </c>
      <c r="W67">
        <v>0.127600882981</v>
      </c>
      <c r="X67">
        <v>1.23547147528e-18</v>
      </c>
      <c r="Y67">
        <v>0.0206557867191</v>
      </c>
    </row>
    <row r="68">
      <c r="A68" t="inlineStr">
        <is>
          <t>Yinchuan</t>
        </is>
      </c>
      <c r="B68">
        <v>-0.382719725719</v>
      </c>
      <c r="C68">
        <v>-0.344382632182</v>
      </c>
      <c r="D68">
        <v>0.0769507677478</v>
      </c>
      <c r="E68">
        <v>0.21614766627</v>
      </c>
      <c r="F68">
        <v>0.643183594963</v>
      </c>
      <c r="G68">
        <v>-0.215178502223</v>
      </c>
      <c r="H68">
        <v>0.0921075976021</v>
      </c>
      <c r="I68">
        <v>0.16697018339</v>
      </c>
      <c r="J68">
        <v>0.0950413114394</v>
      </c>
      <c r="K68">
        <v>0.123987413769</v>
      </c>
      <c r="L68">
        <v>0.0688127051557</v>
      </c>
      <c r="M68">
        <v>0.0882354235064</v>
      </c>
      <c r="N68">
        <v>-4.15513742278</v>
      </c>
      <c r="O68">
        <v>-2.06253970134</v>
      </c>
      <c r="P68">
        <v>0.80965599677</v>
      </c>
      <c r="Q68">
        <v>1.74330328942</v>
      </c>
      <c r="R68">
        <v>9.34687269607</v>
      </c>
      <c r="S68">
        <v>-2.43868611576</v>
      </c>
      <c r="T68">
        <v>4.1286961824e-05</v>
      </c>
      <c r="U68">
        <v>0.0399246109701</v>
      </c>
      <c r="V68">
        <v>0.418710918696</v>
      </c>
      <c r="W68">
        <v>0.0821953561752</v>
      </c>
      <c r="X68">
        <v>1.2983228672100002e-18</v>
      </c>
      <c r="Y68">
        <v>0.015258113028</v>
      </c>
    </row>
    <row r="69">
      <c r="A69" t="inlineStr">
        <is>
          <t>Kashgar</t>
        </is>
      </c>
      <c r="B69">
        <v>-0.360463674895</v>
      </c>
      <c r="C69">
        <v>-0.654007560213</v>
      </c>
      <c r="D69">
        <v>-0.749540227245</v>
      </c>
      <c r="E69">
        <v>-0.233322582268</v>
      </c>
      <c r="F69">
        <v>0.647118152908</v>
      </c>
      <c r="G69">
        <v>-0.176374429685</v>
      </c>
      <c r="H69">
        <v>0.0848618125144</v>
      </c>
      <c r="I69">
        <v>0.150666315045</v>
      </c>
      <c r="J69">
        <v>0.0977787233498</v>
      </c>
      <c r="K69">
        <v>0.10482080827</v>
      </c>
      <c r="L69">
        <v>0.0696876044522</v>
      </c>
      <c r="M69">
        <v>0.0877136947189</v>
      </c>
      <c r="N69">
        <v>-4.24765467781</v>
      </c>
      <c r="O69">
        <v>-4.34076827338</v>
      </c>
      <c r="P69">
        <v>-7.66567819221</v>
      </c>
      <c r="Q69">
        <v>-2.2259185568</v>
      </c>
      <c r="R69">
        <v>9.28598648203</v>
      </c>
      <c r="S69">
        <v>-2.01079694853</v>
      </c>
      <c r="T69">
        <v>2.80027923836e-05</v>
      </c>
      <c r="U69">
        <v>1.88136597409e-05</v>
      </c>
      <c r="V69">
        <v>1.92996717356e-13</v>
      </c>
      <c r="W69">
        <v>0.0266825992938</v>
      </c>
      <c r="X69">
        <v>2.0481099123500004e-18</v>
      </c>
      <c r="Y69">
        <v>0.0451454035177</v>
      </c>
    </row>
    <row r="70">
      <c r="A70" t="inlineStr">
        <is>
          <t>Taiyuan</t>
        </is>
      </c>
      <c r="B70">
        <v>-0.261065830913</v>
      </c>
      <c r="C70">
        <v>-0.614511739366</v>
      </c>
      <c r="D70">
        <v>0.346816200382</v>
      </c>
      <c r="E70">
        <v>0.20988498715</v>
      </c>
      <c r="F70">
        <v>0.633355876768</v>
      </c>
      <c r="G70">
        <v>-0.223327606536</v>
      </c>
      <c r="H70">
        <v>0.09382628104</v>
      </c>
      <c r="I70">
        <v>0.189221099858</v>
      </c>
      <c r="J70">
        <v>0.143167516254</v>
      </c>
      <c r="K70">
        <v>0.126577976385</v>
      </c>
      <c r="L70">
        <v>0.0685400292216</v>
      </c>
      <c r="M70">
        <v>0.0877746263709</v>
      </c>
      <c r="N70">
        <v>-2.78243822541</v>
      </c>
      <c r="O70">
        <v>-3.24758570703</v>
      </c>
      <c r="P70">
        <v>2.42245035366</v>
      </c>
      <c r="Q70">
        <v>1.65814775322</v>
      </c>
      <c r="R70">
        <v>9.24067123929</v>
      </c>
      <c r="S70">
        <v>-2.54432990226</v>
      </c>
      <c r="T70">
        <v>0.00570007620132</v>
      </c>
      <c r="U70">
        <v>0.00128130442181</v>
      </c>
      <c r="V70">
        <v>0.0159446157936</v>
      </c>
      <c r="W70">
        <v>0.0982208779841</v>
      </c>
      <c r="X70">
        <v>2.87221089425e-18</v>
      </c>
      <c r="Y70">
        <v>0.0113958354676</v>
      </c>
    </row>
    <row r="71">
      <c r="A71" t="inlineStr">
        <is>
          <t>Cangzhou</t>
        </is>
      </c>
      <c r="B71">
        <v>-0.153797826642</v>
      </c>
      <c r="C71">
        <v>-0.475992707272</v>
      </c>
      <c r="D71">
        <v>-0.0442088566039</v>
      </c>
      <c r="E71">
        <v>0.243333634229</v>
      </c>
      <c r="F71">
        <v>0.628012263608</v>
      </c>
      <c r="G71">
        <v>-0.226155911006</v>
      </c>
      <c r="H71">
        <v>0.09048424593</v>
      </c>
      <c r="I71">
        <v>0.196417387467</v>
      </c>
      <c r="J71">
        <v>0.139983857308</v>
      </c>
      <c r="K71">
        <v>0.128810443594</v>
      </c>
      <c r="L71">
        <v>0.0684120958747</v>
      </c>
      <c r="M71">
        <v>0.0875309445447</v>
      </c>
      <c r="N71">
        <v>-1.69971938277</v>
      </c>
      <c r="O71">
        <v>-2.42337357914</v>
      </c>
      <c r="P71">
        <v>-0.315813962081</v>
      </c>
      <c r="Q71">
        <v>1.88908311654</v>
      </c>
      <c r="R71">
        <v>9.17984247637</v>
      </c>
      <c r="S71">
        <v>-2.58372524348</v>
      </c>
      <c r="T71">
        <v>0.0901091904923</v>
      </c>
      <c r="U71">
        <v>0.0159048592761</v>
      </c>
      <c r="V71">
        <v>0.752339797679</v>
      </c>
      <c r="W71">
        <v>0.059741616915</v>
      </c>
      <c r="X71">
        <v>4.5155371544900005e-18</v>
      </c>
      <c r="Y71">
        <v>0.0101957415614</v>
      </c>
    </row>
    <row r="72">
      <c r="A72" t="inlineStr">
        <is>
          <t>Wuzhong</t>
        </is>
      </c>
      <c r="B72">
        <v>-0.397455575742</v>
      </c>
      <c r="C72">
        <v>-0.331269525855</v>
      </c>
      <c r="D72">
        <v>0.03676360824</v>
      </c>
      <c r="E72">
        <v>0.214628184451</v>
      </c>
      <c r="F72">
        <v>0.643309690649</v>
      </c>
      <c r="G72">
        <v>-0.214086049478</v>
      </c>
      <c r="H72">
        <v>0.0926616827502</v>
      </c>
      <c r="I72">
        <v>0.166997434836</v>
      </c>
      <c r="J72">
        <v>0.0977047445407</v>
      </c>
      <c r="K72">
        <v>0.123626043476</v>
      </c>
      <c r="L72">
        <v>0.0688449164309</v>
      </c>
      <c r="M72">
        <v>0.088233795895</v>
      </c>
      <c r="N72">
        <v>-4.2893196405</v>
      </c>
      <c r="O72">
        <v>-1.98368032528</v>
      </c>
      <c r="P72">
        <v>0.376272497439</v>
      </c>
      <c r="Q72">
        <v>1.73610817281</v>
      </c>
      <c r="R72">
        <v>9.34433105595</v>
      </c>
      <c r="S72">
        <v>-2.42634975982</v>
      </c>
      <c r="T72">
        <v>2.34577589368e-05</v>
      </c>
      <c r="U72">
        <v>0.048105039111</v>
      </c>
      <c r="V72">
        <v>0.706951801895</v>
      </c>
      <c r="W72">
        <v>0.0834613719083</v>
      </c>
      <c r="X72">
        <v>1.3233096436600002e-18</v>
      </c>
      <c r="Y72">
        <v>0.0157772925563</v>
      </c>
    </row>
    <row r="73">
      <c r="A73" t="inlineStr">
        <is>
          <t>Hotan</t>
        </is>
      </c>
      <c r="B73">
        <v>-0.368062511049</v>
      </c>
      <c r="C73">
        <v>-0.660286006001</v>
      </c>
      <c r="D73">
        <v>-0.717429152994</v>
      </c>
      <c r="E73">
        <v>-0.227882540727</v>
      </c>
      <c r="F73">
        <v>0.647498542901</v>
      </c>
      <c r="G73">
        <v>-0.179069860472</v>
      </c>
      <c r="H73">
        <v>0.084799246104</v>
      </c>
      <c r="I73">
        <v>0.150630252358</v>
      </c>
      <c r="J73">
        <v>0.0957258780308</v>
      </c>
      <c r="K73">
        <v>0.10447143941</v>
      </c>
      <c r="L73">
        <v>0.06962918274</v>
      </c>
      <c r="M73">
        <v>0.08779320313</v>
      </c>
      <c r="N73">
        <v>-4.34039838748</v>
      </c>
      <c r="O73">
        <v>-4.3834886795</v>
      </c>
      <c r="P73">
        <v>-7.49462076246</v>
      </c>
      <c r="Q73">
        <v>-2.18129033174</v>
      </c>
      <c r="R73">
        <v>9.29924088465</v>
      </c>
      <c r="S73">
        <v>-2.03967794872</v>
      </c>
      <c r="T73">
        <v>1.88436671142e-05</v>
      </c>
      <c r="U73">
        <v>1.56391584646e-05</v>
      </c>
      <c r="V73">
        <v>5.94959611602e-13</v>
      </c>
      <c r="W73">
        <v>0.0298547561154</v>
      </c>
      <c r="X73">
        <v>1.85489522793e-18</v>
      </c>
      <c r="Y73">
        <v>0.042164247607</v>
      </c>
    </row>
    <row r="74">
      <c r="A74" t="inlineStr">
        <is>
          <t>Yangquan</t>
        </is>
      </c>
      <c r="B74">
        <v>-0.235460477344</v>
      </c>
      <c r="C74">
        <v>-0.599545347409</v>
      </c>
      <c r="D74">
        <v>0.29608688571</v>
      </c>
      <c r="E74">
        <v>0.21058480532</v>
      </c>
      <c r="F74">
        <v>0.631712602405</v>
      </c>
      <c r="G74">
        <v>-0.224260059164</v>
      </c>
      <c r="H74">
        <v>0.0941020841654</v>
      </c>
      <c r="I74">
        <v>0.193482699127</v>
      </c>
      <c r="J74">
        <v>0.146343235273</v>
      </c>
      <c r="K74">
        <v>0.127289076657</v>
      </c>
      <c r="L74">
        <v>0.0684991585841</v>
      </c>
      <c r="M74">
        <v>0.087695176625</v>
      </c>
      <c r="N74">
        <v>-2.50218132183</v>
      </c>
      <c r="O74">
        <v>-3.09870262362</v>
      </c>
      <c r="P74">
        <v>2.02323588895</v>
      </c>
      <c r="Q74">
        <v>1.65438237789</v>
      </c>
      <c r="R74">
        <v>9.22219506724</v>
      </c>
      <c r="S74">
        <v>-2.55726788856</v>
      </c>
      <c r="T74">
        <v>0.0128178038573</v>
      </c>
      <c r="U74">
        <v>0.00210772591754</v>
      </c>
      <c r="V74">
        <v>0.0438402283343</v>
      </c>
      <c r="W74">
        <v>0.0989836542148</v>
      </c>
      <c r="X74">
        <v>3.2959308147600002e-18</v>
      </c>
      <c r="Y74">
        <v>0.0109884962402</v>
      </c>
    </row>
    <row r="75">
      <c r="A75" t="inlineStr">
        <is>
          <t>Zhangye</t>
        </is>
      </c>
      <c r="B75">
        <v>-0.411888308931</v>
      </c>
      <c r="C75">
        <v>-0.286693662539</v>
      </c>
      <c r="D75">
        <v>-0.0929195668785</v>
      </c>
      <c r="E75">
        <v>0.128690355074</v>
      </c>
      <c r="F75">
        <v>0.646475612029</v>
      </c>
      <c r="G75">
        <v>-0.200815315419</v>
      </c>
      <c r="H75">
        <v>0.0910573889861</v>
      </c>
      <c r="I75">
        <v>0.161601933403</v>
      </c>
      <c r="J75">
        <v>0.093823847919</v>
      </c>
      <c r="K75">
        <v>0.115550600857</v>
      </c>
      <c r="L75">
        <v>0.0691733806997</v>
      </c>
      <c r="M75">
        <v>0.0882567986661</v>
      </c>
      <c r="N75">
        <v>-4.52339248377</v>
      </c>
      <c r="O75">
        <v>-1.77407322116</v>
      </c>
      <c r="P75">
        <v>-0.990361927585</v>
      </c>
      <c r="Q75">
        <v>1.11371428724</v>
      </c>
      <c r="R75">
        <v>9.34572816147</v>
      </c>
      <c r="S75">
        <v>-2.27535236327</v>
      </c>
      <c r="T75">
        <v>8.45162374098e-06</v>
      </c>
      <c r="U75">
        <v>0.0769565932454</v>
      </c>
      <c r="V75">
        <v>0.322709897123</v>
      </c>
      <c r="W75">
        <v>0.266197843797</v>
      </c>
      <c r="X75">
        <v>1.30951629081e-18</v>
      </c>
      <c r="Y75">
        <v>0.0235141431577</v>
      </c>
    </row>
    <row r="76">
      <c r="A76" t="inlineStr">
        <is>
          <t>Haibei</t>
        </is>
      </c>
      <c r="B76">
        <v>-0.417843928737</v>
      </c>
      <c r="C76">
        <v>-0.261454365535</v>
      </c>
      <c r="D76">
        <v>-0.0748204313404</v>
      </c>
      <c r="E76">
        <v>0.152389597371</v>
      </c>
      <c r="F76">
        <v>0.646797973511</v>
      </c>
      <c r="G76">
        <v>-0.201019167607</v>
      </c>
      <c r="H76">
        <v>0.091921659743</v>
      </c>
      <c r="I76">
        <v>0.161435003971</v>
      </c>
      <c r="J76">
        <v>0.0953760262503</v>
      </c>
      <c r="K76">
        <v>0.11621082239</v>
      </c>
      <c r="L76">
        <v>0.0691729134027</v>
      </c>
      <c r="M76">
        <v>0.0882901457152</v>
      </c>
      <c r="N76">
        <v>-4.54565256878</v>
      </c>
      <c r="O76">
        <v>-1.61956427728</v>
      </c>
      <c r="P76">
        <v>-0.784478388143</v>
      </c>
      <c r="Q76">
        <v>1.31132018721</v>
      </c>
      <c r="R76">
        <v>9.3504515235</v>
      </c>
      <c r="S76">
        <v>-2.27680185573</v>
      </c>
      <c r="T76">
        <v>7.65227979396e-06</v>
      </c>
      <c r="U76">
        <v>0.106264073296</v>
      </c>
      <c r="V76">
        <v>0.433312173862</v>
      </c>
      <c r="W76">
        <v>0.190645001722</v>
      </c>
      <c r="X76">
        <v>1.26393107651e-18</v>
      </c>
      <c r="Y76">
        <v>0.0234264112508</v>
      </c>
    </row>
    <row r="77">
      <c r="A77" t="inlineStr">
        <is>
          <t>Hengshui</t>
        </is>
      </c>
      <c r="B77">
        <v>-0.213450728618</v>
      </c>
      <c r="C77">
        <v>-0.547759943329</v>
      </c>
      <c r="D77">
        <v>0.11945121614</v>
      </c>
      <c r="E77">
        <v>0.209891252315</v>
      </c>
      <c r="F77">
        <v>0.629196287752</v>
      </c>
      <c r="G77">
        <v>-0.224711564041</v>
      </c>
      <c r="H77">
        <v>0.0925276199485</v>
      </c>
      <c r="I77">
        <v>0.196279142709</v>
      </c>
      <c r="J77">
        <v>0.156028392374</v>
      </c>
      <c r="K77">
        <v>0.127399069256</v>
      </c>
      <c r="L77">
        <v>0.0684513608014</v>
      </c>
      <c r="M77">
        <v>0.0875754012357</v>
      </c>
      <c r="N77">
        <v>-2.30688662193</v>
      </c>
      <c r="O77">
        <v>-2.79071905332</v>
      </c>
      <c r="P77">
        <v>0.765573587745</v>
      </c>
      <c r="Q77">
        <v>1.64751009204</v>
      </c>
      <c r="R77">
        <v>9.19187406045</v>
      </c>
      <c r="S77">
        <v>-2.56592103342</v>
      </c>
      <c r="T77">
        <v>0.021668852006</v>
      </c>
      <c r="U77">
        <v>0.00555954480025</v>
      </c>
      <c r="V77">
        <v>0.444467499638</v>
      </c>
      <c r="W77">
        <v>0.100388055723</v>
      </c>
      <c r="X77">
        <v>4.12955662099e-18</v>
      </c>
      <c r="Y77">
        <v>0.0107233633226</v>
      </c>
    </row>
    <row r="78">
      <c r="A78" t="inlineStr">
        <is>
          <t>Dongying</t>
        </is>
      </c>
      <c r="B78">
        <v>-0.14501135907</v>
      </c>
      <c r="C78">
        <v>-0.385487620416</v>
      </c>
      <c r="D78">
        <v>-0.206382487662</v>
      </c>
      <c r="E78">
        <v>0.234002457257</v>
      </c>
      <c r="F78">
        <v>0.626636313113</v>
      </c>
      <c r="G78">
        <v>-0.225562392771</v>
      </c>
      <c r="H78">
        <v>0.0887732414867</v>
      </c>
      <c r="I78">
        <v>0.193089771791</v>
      </c>
      <c r="J78">
        <v>0.135854331928</v>
      </c>
      <c r="K78">
        <v>0.12758441647</v>
      </c>
      <c r="L78">
        <v>0.0683991227424</v>
      </c>
      <c r="M78">
        <v>0.087470049776</v>
      </c>
      <c r="N78">
        <v>-1.63350303134</v>
      </c>
      <c r="O78">
        <v>-1.99641657267</v>
      </c>
      <c r="P78">
        <v>-1.51914543124</v>
      </c>
      <c r="Q78">
        <v>1.83409905168</v>
      </c>
      <c r="R78">
        <v>9.16146710642</v>
      </c>
      <c r="S78">
        <v>-2.57873858936</v>
      </c>
      <c r="T78">
        <v>0.103299882307</v>
      </c>
      <c r="U78">
        <v>0.0466951516939</v>
      </c>
      <c r="V78">
        <v>0.129666271477</v>
      </c>
      <c r="W78">
        <v>0.0675235073367</v>
      </c>
      <c r="X78">
        <v>5.1751114251700004e-18</v>
      </c>
      <c r="Y78">
        <v>0.0103411277557</v>
      </c>
    </row>
    <row r="79">
      <c r="A79" t="inlineStr">
        <is>
          <t>Shijiazhuang</t>
        </is>
      </c>
      <c r="B79">
        <v>-0.217356637276</v>
      </c>
      <c r="C79">
        <v>-0.573748714116</v>
      </c>
      <c r="D79">
        <v>0.234882777926</v>
      </c>
      <c r="E79">
        <v>0.215034775412</v>
      </c>
      <c r="F79">
        <v>0.630530784396</v>
      </c>
      <c r="G79">
        <v>-0.224889923295</v>
      </c>
      <c r="H79">
        <v>0.0933796351581</v>
      </c>
      <c r="I79">
        <v>0.19489373487</v>
      </c>
      <c r="J79">
        <v>0.149659531164</v>
      </c>
      <c r="K79">
        <v>0.12786205849</v>
      </c>
      <c r="L79">
        <v>0.0684706666594</v>
      </c>
      <c r="M79">
        <v>0.0876404359151</v>
      </c>
      <c r="N79">
        <v>-2.32766637938</v>
      </c>
      <c r="O79">
        <v>-2.94390537746</v>
      </c>
      <c r="P79">
        <v>1.56944750594</v>
      </c>
      <c r="Q79">
        <v>1.68177157439</v>
      </c>
      <c r="R79">
        <v>9.20877238617</v>
      </c>
      <c r="S79">
        <v>-2.56605208482</v>
      </c>
      <c r="T79">
        <v>0.0205232429307</v>
      </c>
      <c r="U79">
        <v>0.00346663468734</v>
      </c>
      <c r="V79">
        <v>0.117484916785</v>
      </c>
      <c r="W79">
        <v>0.0935422686074</v>
      </c>
      <c r="X79">
        <v>3.64209372307e-18</v>
      </c>
      <c r="Y79">
        <v>0.0107193922005</v>
      </c>
    </row>
    <row r="80">
      <c r="A80" t="inlineStr">
        <is>
          <t>Binzhou</t>
        </is>
      </c>
      <c r="B80">
        <v>-0.181840244171</v>
      </c>
      <c r="C80">
        <v>-0.447527101494</v>
      </c>
      <c r="D80">
        <v>-0.168319574651</v>
      </c>
      <c r="E80">
        <v>0.217671134978</v>
      </c>
      <c r="F80">
        <v>0.627369172778</v>
      </c>
      <c r="G80">
        <v>-0.225044383317</v>
      </c>
      <c r="H80">
        <v>0.0895320323285</v>
      </c>
      <c r="I80">
        <v>0.194545486118</v>
      </c>
      <c r="J80">
        <v>0.139328061188</v>
      </c>
      <c r="K80">
        <v>0.127228864771</v>
      </c>
      <c r="L80">
        <v>0.068417986662</v>
      </c>
      <c r="M80">
        <v>0.0874977751715</v>
      </c>
      <c r="N80">
        <v>-2.03100766778</v>
      </c>
      <c r="O80">
        <v>-2.30037257828</v>
      </c>
      <c r="P80">
        <v>-1.20808093658</v>
      </c>
      <c r="Q80">
        <v>1.7108628248</v>
      </c>
      <c r="R80">
        <v>9.16965265109</v>
      </c>
      <c r="S80">
        <v>-2.57200120662</v>
      </c>
      <c r="T80">
        <v>0.0430411174096</v>
      </c>
      <c r="U80">
        <v>0.0220393074236</v>
      </c>
      <c r="V80">
        <v>0.227865724599</v>
      </c>
      <c r="W80">
        <v>0.0880294066977</v>
      </c>
      <c r="X80">
        <v>4.8702603957300005e-18</v>
      </c>
      <c r="Y80">
        <v>0.0105404991835</v>
      </c>
    </row>
    <row r="81">
      <c r="A81" t="inlineStr">
        <is>
          <t>Yantai</t>
        </is>
      </c>
      <c r="B81">
        <v>-0.12080550746</v>
      </c>
      <c r="C81">
        <v>-0.222452519022</v>
      </c>
      <c r="D81">
        <v>-0.266434824759</v>
      </c>
      <c r="E81">
        <v>0.232030801621</v>
      </c>
      <c r="F81">
        <v>0.625062810564</v>
      </c>
      <c r="G81">
        <v>-0.225696937343</v>
      </c>
      <c r="H81">
        <v>0.0870666216397</v>
      </c>
      <c r="I81">
        <v>0.186662092577</v>
      </c>
      <c r="J81">
        <v>0.136182380359</v>
      </c>
      <c r="K81">
        <v>0.127794776288</v>
      </c>
      <c r="L81">
        <v>0.0683739501141</v>
      </c>
      <c r="M81">
        <v>0.0874099007901</v>
      </c>
      <c r="N81">
        <v>-1.38750654597</v>
      </c>
      <c r="O81">
        <v>-1.19173912577</v>
      </c>
      <c r="P81">
        <v>-1.95645592372</v>
      </c>
      <c r="Q81">
        <v>1.81565169062</v>
      </c>
      <c r="R81">
        <v>9.14182681446</v>
      </c>
      <c r="S81">
        <v>-2.58205232249</v>
      </c>
      <c r="T81">
        <v>0.166206884214</v>
      </c>
      <c r="U81">
        <v>0.234204619631</v>
      </c>
      <c r="V81">
        <v>0.0512395147897</v>
      </c>
      <c r="W81">
        <v>0.0703150652038</v>
      </c>
      <c r="X81">
        <v>5.9859083985900004e-18</v>
      </c>
      <c r="Y81">
        <v>0.0102443106459</v>
      </c>
    </row>
    <row r="82">
      <c r="A82" t="inlineStr">
        <is>
          <t>Jinzhong</t>
        </is>
      </c>
      <c r="B82">
        <v>-0.278504656974</v>
      </c>
      <c r="C82">
        <v>-0.656814980122</v>
      </c>
      <c r="D82">
        <v>0.427965085694</v>
      </c>
      <c r="E82">
        <v>0.183102618635</v>
      </c>
      <c r="F82">
        <v>0.632830965273</v>
      </c>
      <c r="G82">
        <v>-0.22224119439</v>
      </c>
      <c r="H82">
        <v>0.0945308921612</v>
      </c>
      <c r="I82">
        <v>0.192776619976</v>
      </c>
      <c r="J82">
        <v>0.160774611957</v>
      </c>
      <c r="K82">
        <v>0.126031134119</v>
      </c>
      <c r="L82">
        <v>0.068546886452</v>
      </c>
      <c r="M82">
        <v>0.0877330064582</v>
      </c>
      <c r="N82">
        <v>-2.9461761188</v>
      </c>
      <c r="O82">
        <v>-3.40712986982</v>
      </c>
      <c r="P82">
        <v>2.661894689</v>
      </c>
      <c r="Q82">
        <v>1.45283639566</v>
      </c>
      <c r="R82">
        <v>9.23208912947</v>
      </c>
      <c r="S82">
        <v>-2.53315375093</v>
      </c>
      <c r="T82">
        <v>0.00344193034871</v>
      </c>
      <c r="U82">
        <v>0.00073619007517</v>
      </c>
      <c r="V82">
        <v>0.00814370729391</v>
      </c>
      <c r="W82">
        <v>0.147202424575</v>
      </c>
      <c r="X82">
        <v>3.0618503329900002e-18</v>
      </c>
      <c r="Y82">
        <v>0.0117584871917</v>
      </c>
    </row>
    <row r="83">
      <c r="A83" t="inlineStr">
        <is>
          <t>Jinan</t>
        </is>
      </c>
      <c r="B83">
        <v>-0.291327948649</v>
      </c>
      <c r="C83">
        <v>-0.538047348118</v>
      </c>
      <c r="D83">
        <v>-0.0732121168955</v>
      </c>
      <c r="E83">
        <v>0.1491483138</v>
      </c>
      <c r="F83">
        <v>0.628402172368</v>
      </c>
      <c r="G83">
        <v>-0.22329361152</v>
      </c>
      <c r="H83">
        <v>0.0910057589852</v>
      </c>
      <c r="I83">
        <v>0.195079645928</v>
      </c>
      <c r="J83">
        <v>0.14596868663</v>
      </c>
      <c r="K83">
        <v>0.124595401673</v>
      </c>
      <c r="L83">
        <v>0.0684612102729</v>
      </c>
      <c r="M83">
        <v>0.0875326620721</v>
      </c>
      <c r="N83">
        <v>-3.20120343919</v>
      </c>
      <c r="O83">
        <v>-2.75809065347</v>
      </c>
      <c r="P83">
        <v>-0.501560427692</v>
      </c>
      <c r="Q83">
        <v>1.19706114188</v>
      </c>
      <c r="R83">
        <v>9.17895213746</v>
      </c>
      <c r="S83">
        <v>-2.55097475884</v>
      </c>
      <c r="T83">
        <v>0.0014992279034</v>
      </c>
      <c r="U83">
        <v>0.00613210928925</v>
      </c>
      <c r="V83">
        <v>0.616305226963</v>
      </c>
      <c r="W83">
        <v>0.232126604765</v>
      </c>
      <c r="X83">
        <v>4.545481606920001e-18</v>
      </c>
      <c r="Y83">
        <v>0.0111849770741</v>
      </c>
    </row>
    <row r="84">
      <c r="A84" t="inlineStr">
        <is>
          <t>Dezhou</t>
        </is>
      </c>
      <c r="B84">
        <v>-0.241472989477</v>
      </c>
      <c r="C84">
        <v>-0.534460155617</v>
      </c>
      <c r="D84">
        <v>6.93555779743e-06</v>
      </c>
      <c r="E84">
        <v>0.186835154443</v>
      </c>
      <c r="F84">
        <v>0.628605522444</v>
      </c>
      <c r="G84">
        <v>-0.224044056341</v>
      </c>
      <c r="H84">
        <v>0.0912089109874</v>
      </c>
      <c r="I84">
        <v>0.195415215802</v>
      </c>
      <c r="J84">
        <v>0.148122449775</v>
      </c>
      <c r="K84">
        <v>0.126093222323</v>
      </c>
      <c r="L84">
        <v>0.0684521744214</v>
      </c>
      <c r="M84">
        <v>0.0875451409822</v>
      </c>
      <c r="N84">
        <v>-2.64747146812</v>
      </c>
      <c r="O84">
        <v>-2.73499764808</v>
      </c>
      <c r="P84">
        <v>4.68231372621e-05</v>
      </c>
      <c r="Q84">
        <v>1.48172241934</v>
      </c>
      <c r="R84">
        <v>9.18313446953</v>
      </c>
      <c r="S84">
        <v>-2.55918322625</v>
      </c>
      <c r="T84">
        <v>0.0084918125148</v>
      </c>
      <c r="U84">
        <v>0.0065690304734</v>
      </c>
      <c r="V84">
        <v>0.999962668329</v>
      </c>
      <c r="W84">
        <v>0.139351363681</v>
      </c>
      <c r="X84">
        <v>4.40650757975e-18</v>
      </c>
      <c r="Y84">
        <v>0.0109293110913</v>
      </c>
    </row>
    <row r="85">
      <c r="A85" t="inlineStr">
        <is>
          <t>Weifang</t>
        </is>
      </c>
      <c r="B85">
        <v>-0.266859956295</v>
      </c>
      <c r="C85">
        <v>-0.38389535451</v>
      </c>
      <c r="D85">
        <v>-0.266994816511</v>
      </c>
      <c r="E85">
        <v>0.137137570889</v>
      </c>
      <c r="F85">
        <v>0.626702566802</v>
      </c>
      <c r="G85">
        <v>-0.223843699348</v>
      </c>
      <c r="H85">
        <v>0.0871550244331</v>
      </c>
      <c r="I85">
        <v>0.187698199079</v>
      </c>
      <c r="J85">
        <v>0.147802596528</v>
      </c>
      <c r="K85">
        <v>0.124202531773</v>
      </c>
      <c r="L85">
        <v>0.0684273885011</v>
      </c>
      <c r="M85">
        <v>0.0874666265763</v>
      </c>
      <c r="N85">
        <v>-3.06189985065</v>
      </c>
      <c r="O85">
        <v>-2.04527990356</v>
      </c>
      <c r="P85">
        <v>-1.80642845784</v>
      </c>
      <c r="Q85">
        <v>1.10414472984</v>
      </c>
      <c r="R85">
        <v>9.15865095147</v>
      </c>
      <c r="S85">
        <v>-2.55918980884</v>
      </c>
      <c r="T85">
        <v>0.00237678965886</v>
      </c>
      <c r="U85">
        <v>0.0416058046586</v>
      </c>
      <c r="V85">
        <v>0.0717460465426</v>
      </c>
      <c r="W85">
        <v>0.270320451707</v>
      </c>
      <c r="X85">
        <v>5.2843070205300004e-18</v>
      </c>
      <c r="Y85">
        <v>0.0109291081766</v>
      </c>
    </row>
    <row r="86">
      <c r="A86" t="inlineStr">
        <is>
          <t>Zhongwei</t>
        </is>
      </c>
      <c r="B86">
        <v>-0.412973059866</v>
      </c>
      <c r="C86">
        <v>-0.294035448615</v>
      </c>
      <c r="D86">
        <v>0.00541098809334</v>
      </c>
      <c r="E86">
        <v>0.206804814899</v>
      </c>
      <c r="F86">
        <v>0.644400154334</v>
      </c>
      <c r="G86">
        <v>-0.211328289827</v>
      </c>
      <c r="H86">
        <v>0.0930099998944</v>
      </c>
      <c r="I86">
        <v>0.165650054987</v>
      </c>
      <c r="J86">
        <v>0.100744826265</v>
      </c>
      <c r="K86">
        <v>0.122497421501</v>
      </c>
      <c r="L86">
        <v>0.0689313396327</v>
      </c>
      <c r="M86">
        <v>0.0882829856273</v>
      </c>
      <c r="N86">
        <v>-4.44009311187</v>
      </c>
      <c r="O86">
        <v>-1.77503984914</v>
      </c>
      <c r="P86">
        <v>0.0537098359681</v>
      </c>
      <c r="Q86">
        <v>1.68823810627</v>
      </c>
      <c r="R86">
        <v>9.3484350916</v>
      </c>
      <c r="S86">
        <v>-2.39376011499</v>
      </c>
      <c r="T86">
        <v>1.2214962321e-05</v>
      </c>
      <c r="U86">
        <v>0.0767965536496</v>
      </c>
      <c r="V86">
        <v>0.957198265693</v>
      </c>
      <c r="W86">
        <v>0.0922933923334</v>
      </c>
      <c r="X86">
        <v>1.28319586913e-18</v>
      </c>
      <c r="Y86">
        <v>0.0172246383111</v>
      </c>
    </row>
    <row r="87">
      <c r="A87" t="inlineStr">
        <is>
          <t>Changzhi</t>
        </is>
      </c>
      <c r="B87">
        <v>-0.330724351932</v>
      </c>
      <c r="C87">
        <v>-0.716098459863</v>
      </c>
      <c r="D87">
        <v>0.535615566826</v>
      </c>
      <c r="E87">
        <v>0.137567123992</v>
      </c>
      <c r="F87">
        <v>0.633348125302</v>
      </c>
      <c r="G87">
        <v>-0.220385782216</v>
      </c>
      <c r="H87">
        <v>0.0950911264856</v>
      </c>
      <c r="I87">
        <v>0.193433307514</v>
      </c>
      <c r="J87">
        <v>0.17272419251</v>
      </c>
      <c r="K87">
        <v>0.125052449336</v>
      </c>
      <c r="L87">
        <v>0.0685870665176</v>
      </c>
      <c r="M87">
        <v>0.0877388166517</v>
      </c>
      <c r="N87">
        <v>-3.47797280519</v>
      </c>
      <c r="O87">
        <v>-3.7020431955</v>
      </c>
      <c r="P87">
        <v>3.1009875284</v>
      </c>
      <c r="Q87">
        <v>1.10007540614</v>
      </c>
      <c r="R87">
        <v>9.23422093201</v>
      </c>
      <c r="S87">
        <v>-2.51183900839</v>
      </c>
      <c r="T87">
        <v>0.000571672606251</v>
      </c>
      <c r="U87">
        <v>0.00024987557421</v>
      </c>
      <c r="V87">
        <v>0.00209198370141</v>
      </c>
      <c r="W87">
        <v>0.272086790849</v>
      </c>
      <c r="X87">
        <v>3.0136154744e-18</v>
      </c>
      <c r="Y87">
        <v>0.0124787334223</v>
      </c>
    </row>
    <row r="88">
      <c r="A88" t="inlineStr">
        <is>
          <t>Baiyin</t>
        </is>
      </c>
      <c r="B88">
        <v>-0.423981214823</v>
      </c>
      <c r="C88">
        <v>-0.268716125214</v>
      </c>
      <c r="D88">
        <v>0.0135164381377</v>
      </c>
      <c r="E88">
        <v>0.192502547414</v>
      </c>
      <c r="F88">
        <v>0.645458882227</v>
      </c>
      <c r="G88">
        <v>-0.208874627774</v>
      </c>
      <c r="H88">
        <v>0.0934186508375</v>
      </c>
      <c r="I88">
        <v>0.164695168105</v>
      </c>
      <c r="J88">
        <v>0.0949447721666</v>
      </c>
      <c r="K88">
        <v>0.120644217653</v>
      </c>
      <c r="L88">
        <v>0.0689957814184</v>
      </c>
      <c r="M88">
        <v>0.0882744043953</v>
      </c>
      <c r="N88">
        <v>-4.53850715057</v>
      </c>
      <c r="O88">
        <v>-1.6315968969</v>
      </c>
      <c r="P88">
        <v>0.142361057163</v>
      </c>
      <c r="Q88">
        <v>1.59562183053</v>
      </c>
      <c r="R88">
        <v>9.35504851104</v>
      </c>
      <c r="S88">
        <v>-2.36619696508</v>
      </c>
      <c r="T88">
        <v>7.90060278817e-06</v>
      </c>
      <c r="U88">
        <v>0.103701296905</v>
      </c>
      <c r="V88">
        <v>0.886880146717</v>
      </c>
      <c r="W88">
        <v>0.111513351338</v>
      </c>
      <c r="X88">
        <v>1.2210778498100002e-18</v>
      </c>
      <c r="Y88">
        <v>0.0185387858254</v>
      </c>
    </row>
    <row r="89">
      <c r="A89" t="inlineStr">
        <is>
          <t>Xingtai</t>
        </is>
      </c>
      <c r="B89">
        <v>-0.272014694202</v>
      </c>
      <c r="C89">
        <v>-0.61811174353</v>
      </c>
      <c r="D89">
        <v>0.320150100986</v>
      </c>
      <c r="E89">
        <v>0.175553314209</v>
      </c>
      <c r="F89">
        <v>0.630576773307</v>
      </c>
      <c r="G89">
        <v>-0.223073548424</v>
      </c>
      <c r="H89">
        <v>0.0937538532046</v>
      </c>
      <c r="I89">
        <v>0.196131930158</v>
      </c>
      <c r="J89">
        <v>0.166972930402</v>
      </c>
      <c r="K89">
        <v>0.126144456123</v>
      </c>
      <c r="L89">
        <v>0.068497885157</v>
      </c>
      <c r="M89">
        <v>0.0876279483638</v>
      </c>
      <c r="N89">
        <v>-2.90137082269</v>
      </c>
      <c r="O89">
        <v>-3.15151002201</v>
      </c>
      <c r="P89">
        <v>1.91737726717</v>
      </c>
      <c r="Q89">
        <v>1.39168473672</v>
      </c>
      <c r="R89">
        <v>9.20578455615</v>
      </c>
      <c r="S89">
        <v>-2.5456895042</v>
      </c>
      <c r="T89">
        <v>0.00396037435675</v>
      </c>
      <c r="U89">
        <v>0.00177041910773</v>
      </c>
      <c r="V89">
        <v>0.0560376838967</v>
      </c>
      <c r="W89">
        <v>0.164938487023</v>
      </c>
      <c r="X89">
        <v>3.72392413192e-18</v>
      </c>
      <c r="Y89">
        <v>0.011352405596</v>
      </c>
    </row>
    <row r="90">
      <c r="A90" t="inlineStr">
        <is>
          <t>Xining</t>
        </is>
      </c>
      <c r="B90">
        <v>-0.420355094162</v>
      </c>
      <c r="C90">
        <v>-0.249824344864</v>
      </c>
      <c r="D90">
        <v>-0.0317794912985</v>
      </c>
      <c r="E90">
        <v>0.165911780777</v>
      </c>
      <c r="F90">
        <v>0.646758685429</v>
      </c>
      <c r="G90">
        <v>-0.202728064898</v>
      </c>
      <c r="H90">
        <v>0.0926148021812</v>
      </c>
      <c r="I90">
        <v>0.161666080269</v>
      </c>
      <c r="J90">
        <v>0.0944140719502</v>
      </c>
      <c r="K90">
        <v>0.117086440677</v>
      </c>
      <c r="L90">
        <v>0.069142547401</v>
      </c>
      <c r="M90">
        <v>0.0882862238537</v>
      </c>
      <c r="N90">
        <v>-4.53874633711</v>
      </c>
      <c r="O90">
        <v>-1.54531083111</v>
      </c>
      <c r="P90">
        <v>-0.336596977994</v>
      </c>
      <c r="Q90">
        <v>1.41700251385</v>
      </c>
      <c r="R90">
        <v>9.35398983318</v>
      </c>
      <c r="S90">
        <v>-2.29625932619</v>
      </c>
      <c r="T90">
        <v>7.89216663813e-06</v>
      </c>
      <c r="U90">
        <v>0.123212401333</v>
      </c>
      <c r="V90">
        <v>0.736630862051</v>
      </c>
      <c r="W90">
        <v>0.157408725087</v>
      </c>
      <c r="X90">
        <v>1.23081731673e-18</v>
      </c>
      <c r="Y90">
        <v>0.0222760692989</v>
      </c>
    </row>
    <row r="91">
      <c r="A91" t="inlineStr">
        <is>
          <t>Qingyang</t>
        </is>
      </c>
      <c r="B91">
        <v>-0.412328101034</v>
      </c>
      <c r="C91">
        <v>-0.346960029521</v>
      </c>
      <c r="D91">
        <v>0.0277104551937</v>
      </c>
      <c r="E91">
        <v>0.219930397675</v>
      </c>
      <c r="F91">
        <v>0.642353645705</v>
      </c>
      <c r="G91">
        <v>-0.213663859319</v>
      </c>
      <c r="H91">
        <v>0.0932406038116</v>
      </c>
      <c r="I91">
        <v>0.168506655627</v>
      </c>
      <c r="J91">
        <v>0.0995930450895</v>
      </c>
      <c r="K91">
        <v>0.123402428198</v>
      </c>
      <c r="L91">
        <v>0.0688366227188</v>
      </c>
      <c r="M91">
        <v>0.088135673211</v>
      </c>
      <c r="N91">
        <v>-4.42219466818</v>
      </c>
      <c r="O91">
        <v>-2.05902863736</v>
      </c>
      <c r="P91">
        <v>0.278236850462</v>
      </c>
      <c r="Q91">
        <v>1.78222098938</v>
      </c>
      <c r="R91">
        <v>9.33156828929</v>
      </c>
      <c r="S91">
        <v>-2.42426081897</v>
      </c>
      <c r="T91">
        <v>1.32113601679e-05</v>
      </c>
      <c r="U91">
        <v>0.0402618365821</v>
      </c>
      <c r="V91">
        <v>0.781001690505</v>
      </c>
      <c r="W91">
        <v>0.0756161238056</v>
      </c>
      <c r="X91">
        <v>1.45617575063e-18</v>
      </c>
      <c r="Y91">
        <v>0.0158667349267</v>
      </c>
    </row>
    <row r="92">
      <c r="A92" t="inlineStr">
        <is>
          <t>Liaocheng</t>
        </is>
      </c>
      <c r="B92">
        <v>-0.342152856455</v>
      </c>
      <c r="C92">
        <v>-0.616236806361</v>
      </c>
      <c r="D92">
        <v>0.290477252429</v>
      </c>
      <c r="E92">
        <v>0.123050679979</v>
      </c>
      <c r="F92">
        <v>0.629775176136</v>
      </c>
      <c r="G92">
        <v>-0.222173045609</v>
      </c>
      <c r="H92">
        <v>0.0939094693534</v>
      </c>
      <c r="I92">
        <v>0.195082535886</v>
      </c>
      <c r="J92">
        <v>0.21086635136</v>
      </c>
      <c r="K92">
        <v>0.124397577082</v>
      </c>
      <c r="L92">
        <v>0.0685013344741</v>
      </c>
      <c r="M92">
        <v>0.0875843952813</v>
      </c>
      <c r="N92">
        <v>-3.64343296593</v>
      </c>
      <c r="O92">
        <v>-3.15885173196</v>
      </c>
      <c r="P92">
        <v>1.37754198598</v>
      </c>
      <c r="Q92">
        <v>0.989172641992</v>
      </c>
      <c r="R92">
        <v>9.19361908744</v>
      </c>
      <c r="S92">
        <v>-2.53667385492</v>
      </c>
      <c r="T92">
        <v>0.000311525830733</v>
      </c>
      <c r="U92">
        <v>0.00172768733207</v>
      </c>
      <c r="V92">
        <v>0.169261605218</v>
      </c>
      <c r="W92">
        <v>0.323290466915</v>
      </c>
      <c r="X92">
        <v>4.07636141467e-18</v>
      </c>
      <c r="Y92">
        <v>0.0116431703636</v>
      </c>
    </row>
    <row r="93">
      <c r="A93" t="inlineStr">
        <is>
          <t>Handan</t>
        </is>
      </c>
      <c r="B93">
        <v>-0.332208636743</v>
      </c>
      <c r="C93">
        <v>-0.666739697175</v>
      </c>
      <c r="D93">
        <v>0.454125605458</v>
      </c>
      <c r="E93">
        <v>0.134817219039</v>
      </c>
      <c r="F93">
        <v>0.631236050482</v>
      </c>
      <c r="G93">
        <v>-0.221589494561</v>
      </c>
      <c r="H93">
        <v>0.0946580187295</v>
      </c>
      <c r="I93">
        <v>0.195664977218</v>
      </c>
      <c r="J93">
        <v>0.187003058675</v>
      </c>
      <c r="K93">
        <v>0.125006378985</v>
      </c>
      <c r="L93">
        <v>0.0685333204657</v>
      </c>
      <c r="M93">
        <v>0.0876466016083</v>
      </c>
      <c r="N93">
        <v>-3.50956676679</v>
      </c>
      <c r="O93">
        <v>-3.4075576869</v>
      </c>
      <c r="P93">
        <v>2.42843945269</v>
      </c>
      <c r="Q93">
        <v>1.07848271531</v>
      </c>
      <c r="R93">
        <v>9.21064448932</v>
      </c>
      <c r="S93">
        <v>-2.5282154755</v>
      </c>
      <c r="T93">
        <v>0.000510001531656</v>
      </c>
      <c r="U93">
        <v>0.000735075783224</v>
      </c>
      <c r="V93">
        <v>0.015688263971</v>
      </c>
      <c r="W93">
        <v>0.281592012268</v>
      </c>
      <c r="X93">
        <v>3.5917319971300005e-18</v>
      </c>
      <c r="Y93">
        <v>0.011921977532</v>
      </c>
    </row>
    <row r="94">
      <c r="A94" t="inlineStr">
        <is>
          <t>Zibo</t>
        </is>
      </c>
      <c r="B94">
        <v>-0.286579121045</v>
      </c>
      <c r="C94">
        <v>-0.472248516048</v>
      </c>
      <c r="D94">
        <v>-0.207247319233</v>
      </c>
      <c r="E94">
        <v>0.140200493507</v>
      </c>
      <c r="F94">
        <v>0.627557196869</v>
      </c>
      <c r="G94">
        <v>-0.223516097063</v>
      </c>
      <c r="H94">
        <v>0.0891942804766</v>
      </c>
      <c r="I94">
        <v>0.192164085729</v>
      </c>
      <c r="J94">
        <v>0.144529477385</v>
      </c>
      <c r="K94">
        <v>0.12411338055</v>
      </c>
      <c r="L94">
        <v>0.0684451532147</v>
      </c>
      <c r="M94">
        <v>0.0874990533791</v>
      </c>
      <c r="N94">
        <v>-3.21297643205</v>
      </c>
      <c r="O94">
        <v>-2.45752745242</v>
      </c>
      <c r="P94">
        <v>-1.43394498467</v>
      </c>
      <c r="Q94">
        <v>1.12961626608</v>
      </c>
      <c r="R94">
        <v>9.16876020279</v>
      </c>
      <c r="S94">
        <v>-2.55449731661</v>
      </c>
      <c r="T94">
        <v>0.00144087947447</v>
      </c>
      <c r="U94">
        <v>0.0144943149386</v>
      </c>
      <c r="V94">
        <v>0.152517915127</v>
      </c>
      <c r="W94">
        <v>0.259443738296</v>
      </c>
      <c r="X94">
        <v>4.902613128940001e-18</v>
      </c>
      <c r="Y94">
        <v>0.011074614853</v>
      </c>
    </row>
    <row r="95">
      <c r="A95" t="inlineStr">
        <is>
          <t>Guyuan</t>
        </is>
      </c>
      <c r="B95">
        <v>-0.430315565044</v>
      </c>
      <c r="C95">
        <v>-0.270237579493</v>
      </c>
      <c r="D95">
        <v>0.017684092823</v>
      </c>
      <c r="E95">
        <v>0.202321876014</v>
      </c>
      <c r="F95">
        <v>0.643956108609</v>
      </c>
      <c r="G95">
        <v>-0.210931889619</v>
      </c>
      <c r="H95">
        <v>0.0939320962794</v>
      </c>
      <c r="I95">
        <v>0.165454958831</v>
      </c>
      <c r="J95">
        <v>0.094803762153</v>
      </c>
      <c r="K95">
        <v>0.121267979061</v>
      </c>
      <c r="L95">
        <v>0.068934333637</v>
      </c>
      <c r="M95">
        <v>0.0882236745366</v>
      </c>
      <c r="N95">
        <v>-4.58113448</v>
      </c>
      <c r="O95">
        <v>-1.63329997119</v>
      </c>
      <c r="P95">
        <v>0.186533660916</v>
      </c>
      <c r="Q95">
        <v>1.66838663909</v>
      </c>
      <c r="R95">
        <v>9.34158748818</v>
      </c>
      <c r="S95">
        <v>-2.3908762668</v>
      </c>
      <c r="T95">
        <v>6.52619101002e-06</v>
      </c>
      <c r="U95">
        <v>0.103342585788</v>
      </c>
      <c r="V95">
        <v>0.852138856466</v>
      </c>
      <c r="W95">
        <v>0.0961705502264</v>
      </c>
      <c r="X95">
        <v>1.35081709593e-18</v>
      </c>
      <c r="Y95">
        <v>0.0173581790896</v>
      </c>
    </row>
    <row r="96">
      <c r="A96" t="inlineStr">
        <is>
          <t>Tai'an</t>
        </is>
      </c>
      <c r="B96">
        <v>-0.401539334611</v>
      </c>
      <c r="C96">
        <v>-0.570387432657</v>
      </c>
      <c r="D96">
        <v>-0.0476183904417</v>
      </c>
      <c r="E96">
        <v>0.0709165035424</v>
      </c>
      <c r="F96">
        <v>0.62883737682</v>
      </c>
      <c r="G96">
        <v>-0.221972160497</v>
      </c>
      <c r="H96">
        <v>0.0935273563988</v>
      </c>
      <c r="I96">
        <v>0.191584195948</v>
      </c>
      <c r="J96">
        <v>0.164816790715</v>
      </c>
      <c r="K96">
        <v>0.122787516085</v>
      </c>
      <c r="L96">
        <v>0.0684922896173</v>
      </c>
      <c r="M96">
        <v>0.0875421126748</v>
      </c>
      <c r="N96">
        <v>-4.29328220183</v>
      </c>
      <c r="O96">
        <v>-2.97721547352</v>
      </c>
      <c r="P96">
        <v>-0.288917107505</v>
      </c>
      <c r="Q96">
        <v>0.577554671707</v>
      </c>
      <c r="R96">
        <v>9.1811411231</v>
      </c>
      <c r="S96">
        <v>-2.53560433619</v>
      </c>
      <c r="T96">
        <v>2.30642783373e-05</v>
      </c>
      <c r="U96">
        <v>0.00311999864328</v>
      </c>
      <c r="V96">
        <v>0.772822981379</v>
      </c>
      <c r="W96">
        <v>0.563951629359</v>
      </c>
      <c r="X96">
        <v>4.472210618110001e-18</v>
      </c>
      <c r="Y96">
        <v>0.0116781002086</v>
      </c>
    </row>
    <row r="97">
      <c r="A97" t="inlineStr">
        <is>
          <t>Hainan</t>
        </is>
      </c>
      <c r="B97">
        <v>-0.426898745742</v>
      </c>
      <c r="C97">
        <v>-0.231086874283</v>
      </c>
      <c r="D97">
        <v>-0.0254457610239</v>
      </c>
      <c r="E97">
        <v>0.145817526246</v>
      </c>
      <c r="F97">
        <v>0.647202102471</v>
      </c>
      <c r="G97">
        <v>-0.200020577998</v>
      </c>
      <c r="H97">
        <v>0.0922069718628</v>
      </c>
      <c r="I97">
        <v>0.160428614894</v>
      </c>
      <c r="J97">
        <v>0.0941730891159</v>
      </c>
      <c r="K97">
        <v>0.115049766188</v>
      </c>
      <c r="L97">
        <v>0.0692051357564</v>
      </c>
      <c r="M97">
        <v>0.0882372981861</v>
      </c>
      <c r="N97">
        <v>-4.6297881507</v>
      </c>
      <c r="O97">
        <v>-1.44043426689</v>
      </c>
      <c r="P97">
        <v>-0.27020204246</v>
      </c>
      <c r="Q97">
        <v>1.26743000945</v>
      </c>
      <c r="R97">
        <v>9.35193747396</v>
      </c>
      <c r="S97">
        <v>-2.26684839756</v>
      </c>
      <c r="T97">
        <v>5.23797307646e-06</v>
      </c>
      <c r="U97">
        <v>0.150675718764</v>
      </c>
      <c r="V97">
        <v>0.787170706723</v>
      </c>
      <c r="W97">
        <v>0.205879256866</v>
      </c>
      <c r="X97">
        <v>1.2499183206800001e-18</v>
      </c>
      <c r="Y97">
        <v>0.0240346450221</v>
      </c>
    </row>
    <row r="98">
      <c r="A98" t="inlineStr">
        <is>
          <t>Qingdao</t>
        </is>
      </c>
      <c r="B98">
        <v>-0.24362231012</v>
      </c>
      <c r="C98">
        <v>-0.288647714635</v>
      </c>
      <c r="D98">
        <v>-0.307949492011</v>
      </c>
      <c r="E98">
        <v>0.134588468533</v>
      </c>
      <c r="F98">
        <v>0.625876298341</v>
      </c>
      <c r="G98">
        <v>-0.224158678011</v>
      </c>
      <c r="H98">
        <v>0.085502740215</v>
      </c>
      <c r="I98">
        <v>0.181436284297</v>
      </c>
      <c r="J98">
        <v>0.154197720111</v>
      </c>
      <c r="K98">
        <v>0.124811786482</v>
      </c>
      <c r="L98">
        <v>0.0684104323313</v>
      </c>
      <c r="M98">
        <v>0.0874362682207</v>
      </c>
      <c r="N98">
        <v>-2.84929242627</v>
      </c>
      <c r="O98">
        <v>-1.59090402316</v>
      </c>
      <c r="P98">
        <v>-1.9971079455</v>
      </c>
      <c r="Q98">
        <v>1.07833140064</v>
      </c>
      <c r="R98">
        <v>9.14884290323</v>
      </c>
      <c r="S98">
        <v>-2.56368075368</v>
      </c>
      <c r="T98">
        <v>0.00465188457343</v>
      </c>
      <c r="U98">
        <v>0.112571556314</v>
      </c>
      <c r="V98">
        <v>0.0466196276511</v>
      </c>
      <c r="W98">
        <v>0.281659410697</v>
      </c>
      <c r="X98">
        <v>5.6827490902400004e-18</v>
      </c>
      <c r="Y98">
        <v>0.0107914518262</v>
      </c>
    </row>
    <row r="99">
      <c r="A99" t="inlineStr">
        <is>
          <t>Rizhao</t>
        </is>
      </c>
      <c r="B99">
        <v>-0.433244173725</v>
      </c>
      <c r="C99">
        <v>-0.38800899123</v>
      </c>
      <c r="D99">
        <v>-0.307446830927</v>
      </c>
      <c r="E99">
        <v>0.00814886897398</v>
      </c>
      <c r="F99">
        <v>0.627119990768</v>
      </c>
      <c r="G99">
        <v>-0.222344126476</v>
      </c>
      <c r="H99">
        <v>0.0920710823833</v>
      </c>
      <c r="I99">
        <v>0.174399734876</v>
      </c>
      <c r="J99">
        <v>0.153659037469</v>
      </c>
      <c r="K99">
        <v>0.125284369019</v>
      </c>
      <c r="L99">
        <v>0.0684619702878</v>
      </c>
      <c r="M99">
        <v>0.0874748260981</v>
      </c>
      <c r="N99">
        <v>-4.70554013823</v>
      </c>
      <c r="O99">
        <v>-2.22482557961</v>
      </c>
      <c r="P99">
        <v>-2.00083793307</v>
      </c>
      <c r="Q99">
        <v>0.0650429821197</v>
      </c>
      <c r="R99">
        <v>9.16012186229</v>
      </c>
      <c r="S99">
        <v>-2.54180701344</v>
      </c>
      <c r="T99">
        <v>3.70567826876e-06</v>
      </c>
      <c r="U99">
        <v>0.026756649239</v>
      </c>
      <c r="V99">
        <v>0.0462139512227</v>
      </c>
      <c r="W99">
        <v>0.94817845852</v>
      </c>
      <c r="X99">
        <v>5.2269909028900005e-18</v>
      </c>
      <c r="Y99">
        <v>0.0114768169749</v>
      </c>
    </row>
    <row r="100">
      <c r="A100" t="inlineStr">
        <is>
          <t>Heze</t>
        </is>
      </c>
      <c r="B100">
        <v>-0.527332055387</v>
      </c>
      <c r="C100">
        <v>-0.674508304024</v>
      </c>
      <c r="D100">
        <v>0.330874840182</v>
      </c>
      <c r="E100">
        <v>-0.00621706212045</v>
      </c>
      <c r="F100">
        <v>0.630638551883</v>
      </c>
      <c r="G100">
        <v>-0.220041674796</v>
      </c>
      <c r="H100">
        <v>0.09954797949</v>
      </c>
      <c r="I100">
        <v>0.191066401872</v>
      </c>
      <c r="J100">
        <v>0.255497673473</v>
      </c>
      <c r="K100">
        <v>0.123658670155</v>
      </c>
      <c r="L100">
        <v>0.0685615335749</v>
      </c>
      <c r="M100">
        <v>0.0876034827621</v>
      </c>
      <c r="N100">
        <v>-5.2972652794</v>
      </c>
      <c r="O100">
        <v>-3.53022979139</v>
      </c>
      <c r="P100">
        <v>1.2950209514</v>
      </c>
      <c r="Q100">
        <v>-0.0502759904553</v>
      </c>
      <c r="R100">
        <v>9.1981395252</v>
      </c>
      <c r="S100">
        <v>-2.5117914021</v>
      </c>
      <c r="T100">
        <v>2.13057949837e-07</v>
      </c>
      <c r="U100">
        <v>0.000473098599964</v>
      </c>
      <c r="V100">
        <v>0.196202131366</v>
      </c>
      <c r="W100">
        <v>0.959932329932</v>
      </c>
      <c r="X100">
        <v>3.94169990607e-18</v>
      </c>
      <c r="Y100">
        <v>0.0124803850679</v>
      </c>
    </row>
    <row r="101">
      <c r="A101" t="inlineStr">
        <is>
          <t>Hebi</t>
        </is>
      </c>
      <c r="B101">
        <v>-0.417776177307</v>
      </c>
      <c r="C101">
        <v>-0.720430947039</v>
      </c>
      <c r="D101">
        <v>0.524010017802</v>
      </c>
      <c r="E101">
        <v>0.0761868516067</v>
      </c>
      <c r="F101">
        <v>0.631951860606</v>
      </c>
      <c r="G101">
        <v>-0.220123867971</v>
      </c>
      <c r="H101">
        <v>0.0964214662131</v>
      </c>
      <c r="I101">
        <v>0.195243216476</v>
      </c>
      <c r="J101">
        <v>0.209846895209</v>
      </c>
      <c r="K101">
        <v>0.123768720664</v>
      </c>
      <c r="L101">
        <v>0.0685771856111</v>
      </c>
      <c r="M101">
        <v>0.0876657389689</v>
      </c>
      <c r="N101">
        <v>-4.33281294835</v>
      </c>
      <c r="O101">
        <v>-3.68991537858</v>
      </c>
      <c r="P101">
        <v>2.49710636548</v>
      </c>
      <c r="Q101">
        <v>0.615558205646</v>
      </c>
      <c r="R101">
        <v>9.21519095563</v>
      </c>
      <c r="S101">
        <v>-2.51094521714</v>
      </c>
      <c r="T101">
        <v>1.94692372568e-05</v>
      </c>
      <c r="U101">
        <v>0.000261602956077</v>
      </c>
      <c r="V101">
        <v>0.0129992418034</v>
      </c>
      <c r="W101">
        <v>0.538602860574</v>
      </c>
      <c r="X101">
        <v>3.472283424060001e-18</v>
      </c>
      <c r="Y101">
        <v>0.0125097749468</v>
      </c>
    </row>
    <row r="102">
      <c r="A102" t="inlineStr">
        <is>
          <t>Jincheng</t>
        </is>
      </c>
      <c r="B102">
        <v>-0.394135032912</v>
      </c>
      <c r="C102">
        <v>-0.754979863183</v>
      </c>
      <c r="D102">
        <v>0.587165594854</v>
      </c>
      <c r="E102">
        <v>0.0902629185713</v>
      </c>
      <c r="F102">
        <v>0.634076728557</v>
      </c>
      <c r="G102">
        <v>-0.218808857104</v>
      </c>
      <c r="H102">
        <v>0.0962121174995</v>
      </c>
      <c r="I102">
        <v>0.191134726552</v>
      </c>
      <c r="J102">
        <v>0.175924231407</v>
      </c>
      <c r="K102">
        <v>0.123827246141</v>
      </c>
      <c r="L102">
        <v>0.0686347424141</v>
      </c>
      <c r="M102">
        <v>0.0877587776219</v>
      </c>
      <c r="N102">
        <v>-4.09652176</v>
      </c>
      <c r="O102">
        <v>-3.94998793155</v>
      </c>
      <c r="P102">
        <v>3.33760500277</v>
      </c>
      <c r="Q102">
        <v>0.728942307804</v>
      </c>
      <c r="R102">
        <v>9.23842220797</v>
      </c>
      <c r="S102">
        <v>-2.49329882472</v>
      </c>
      <c r="T102">
        <v>5.26113130398e-05</v>
      </c>
      <c r="U102">
        <v>9.52602355472e-05</v>
      </c>
      <c r="V102">
        <v>0.000939741801298</v>
      </c>
      <c r="W102">
        <v>0.466544732472</v>
      </c>
      <c r="X102">
        <v>2.9207511204e-18</v>
      </c>
      <c r="Y102">
        <v>0.0131368621556</v>
      </c>
    </row>
    <row r="103">
      <c r="A103" t="inlineStr">
        <is>
          <t>Linxia</t>
        </is>
      </c>
      <c r="B103">
        <v>-0.43614083758</v>
      </c>
      <c r="C103">
        <v>-0.232930206319</v>
      </c>
      <c r="D103">
        <v>0.0379522663272</v>
      </c>
      <c r="E103">
        <v>0.164349813306</v>
      </c>
      <c r="F103">
        <v>0.646317422915</v>
      </c>
      <c r="G103">
        <v>-0.205221325392</v>
      </c>
      <c r="H103">
        <v>0.0932601106891</v>
      </c>
      <c r="I103">
        <v>0.162080709785</v>
      </c>
      <c r="J103">
        <v>0.0924950683229</v>
      </c>
      <c r="K103">
        <v>0.117585766027</v>
      </c>
      <c r="L103">
        <v>0.06909012174</v>
      </c>
      <c r="M103">
        <v>0.088281335313</v>
      </c>
      <c r="N103">
        <v>-4.67660647577</v>
      </c>
      <c r="O103">
        <v>-1.43712479189</v>
      </c>
      <c r="P103">
        <v>0.410316647312</v>
      </c>
      <c r="Q103">
        <v>1.39770159994</v>
      </c>
      <c r="R103">
        <v>9.35470088397</v>
      </c>
      <c r="S103">
        <v>-2.32462869603</v>
      </c>
      <c r="T103">
        <v>4.23159923377e-06</v>
      </c>
      <c r="U103">
        <v>0.151613082158</v>
      </c>
      <c r="V103">
        <v>0.681835193711</v>
      </c>
      <c r="W103">
        <v>0.163124792841</v>
      </c>
      <c r="X103">
        <v>1.2242674379100002e-18</v>
      </c>
      <c r="Y103">
        <v>0.0206873306509</v>
      </c>
    </row>
    <row r="104">
      <c r="A104" t="inlineStr">
        <is>
          <t>Tongchuan</t>
        </is>
      </c>
      <c r="B104">
        <v>-0.414334247035</v>
      </c>
      <c r="C104">
        <v>-0.49858080003</v>
      </c>
      <c r="D104">
        <v>0.0776994828352</v>
      </c>
      <c r="E104">
        <v>0.195842075863</v>
      </c>
      <c r="F104">
        <v>0.64009101621</v>
      </c>
      <c r="G104">
        <v>-0.214383628375</v>
      </c>
      <c r="H104">
        <v>0.0941781112181</v>
      </c>
      <c r="I104">
        <v>0.170244714526</v>
      </c>
      <c r="J104">
        <v>0.11221564018</v>
      </c>
      <c r="K104">
        <v>0.122434223109</v>
      </c>
      <c r="L104">
        <v>0.0688089860356</v>
      </c>
      <c r="M104">
        <v>0.0880335745237</v>
      </c>
      <c r="N104">
        <v>-4.39947501257</v>
      </c>
      <c r="O104">
        <v>-2.92861250594</v>
      </c>
      <c r="P104">
        <v>0.692412240492</v>
      </c>
      <c r="Q104">
        <v>1.59956971907</v>
      </c>
      <c r="R104">
        <v>9.30243349144</v>
      </c>
      <c r="S104">
        <v>-2.43524847804</v>
      </c>
      <c r="T104">
        <v>1.45886872328e-05</v>
      </c>
      <c r="U104">
        <v>0.00363727880981</v>
      </c>
      <c r="V104">
        <v>0.489156725486</v>
      </c>
      <c r="W104">
        <v>0.110633912116</v>
      </c>
      <c r="X104">
        <v>1.8111254523200002e-18</v>
      </c>
      <c r="Y104">
        <v>0.0154012466529</v>
      </c>
    </row>
    <row r="105">
      <c r="A105" t="inlineStr">
        <is>
          <t>Huangnan</t>
        </is>
      </c>
      <c r="B105">
        <v>-0.43741336986</v>
      </c>
      <c r="C105">
        <v>-0.213507574409</v>
      </c>
      <c r="D105">
        <v>0.052093426758</v>
      </c>
      <c r="E105">
        <v>0.138809224175</v>
      </c>
      <c r="F105">
        <v>0.646976691603</v>
      </c>
      <c r="G105">
        <v>-0.201835129743</v>
      </c>
      <c r="H105">
        <v>0.0926019785439</v>
      </c>
      <c r="I105">
        <v>0.159768716232</v>
      </c>
      <c r="J105">
        <v>0.0920995195148</v>
      </c>
      <c r="K105">
        <v>0.115419769122</v>
      </c>
      <c r="L105">
        <v>0.0691698299446</v>
      </c>
      <c r="M105">
        <v>0.0882408487111</v>
      </c>
      <c r="N105">
        <v>-4.72358557277</v>
      </c>
      <c r="O105">
        <v>-1.33635407134</v>
      </c>
      <c r="P105">
        <v>0.565621048106</v>
      </c>
      <c r="Q105">
        <v>1.2026468709</v>
      </c>
      <c r="R105">
        <v>9.35345210651</v>
      </c>
      <c r="S105">
        <v>-2.28732081219</v>
      </c>
      <c r="T105">
        <v>3.41017228197e-06</v>
      </c>
      <c r="U105">
        <v>0.182337836171</v>
      </c>
      <c r="V105">
        <v>0.572028929104</v>
      </c>
      <c r="W105">
        <v>0.229959796425</v>
      </c>
      <c r="X105">
        <v>1.23579368421e-18</v>
      </c>
      <c r="Y105">
        <v>0.0227982486669</v>
      </c>
    </row>
    <row r="106">
      <c r="A106" t="inlineStr">
        <is>
          <t>Dingxi</t>
        </is>
      </c>
      <c r="B106">
        <v>-0.44680222778</v>
      </c>
      <c r="C106">
        <v>-0.217554081006</v>
      </c>
      <c r="D106">
        <v>0.0573459636246</v>
      </c>
      <c r="E106">
        <v>0.164449720752</v>
      </c>
      <c r="F106">
        <v>0.64578263955</v>
      </c>
      <c r="G106">
        <v>-0.206776154797</v>
      </c>
      <c r="H106">
        <v>0.0936190179015</v>
      </c>
      <c r="I106">
        <v>0.161798879165</v>
      </c>
      <c r="J106">
        <v>0.0913309198063</v>
      </c>
      <c r="K106">
        <v>0.118304917333</v>
      </c>
      <c r="L106">
        <v>0.0690521070118</v>
      </c>
      <c r="M106">
        <v>0.088254573466</v>
      </c>
      <c r="N106">
        <v>-4.77255837323</v>
      </c>
      <c r="O106">
        <v>-1.34459572358</v>
      </c>
      <c r="P106">
        <v>0.627892106487</v>
      </c>
      <c r="Q106">
        <v>1.39004974992</v>
      </c>
      <c r="R106">
        <v>9.35210622088</v>
      </c>
      <c r="S106">
        <v>-2.34295115455</v>
      </c>
      <c r="T106">
        <v>2.71814096053e-06</v>
      </c>
      <c r="U106">
        <v>0.179662812436</v>
      </c>
      <c r="V106">
        <v>0.530501131683</v>
      </c>
      <c r="W106">
        <v>0.165433954753</v>
      </c>
      <c r="X106">
        <v>1.2483367858e-18</v>
      </c>
      <c r="Y106">
        <v>0.0197147848408</v>
      </c>
    </row>
    <row r="107">
      <c r="A107" t="inlineStr">
        <is>
          <t>Linyi</t>
        </is>
      </c>
      <c r="B107">
        <v>-0.507372463443</v>
      </c>
      <c r="C107">
        <v>-0.473123288051</v>
      </c>
      <c r="D107">
        <v>-0.263656786239</v>
      </c>
      <c r="E107">
        <v>-0.022675460722</v>
      </c>
      <c r="F107">
        <v>0.627999371778</v>
      </c>
      <c r="G107">
        <v>-0.221533615472</v>
      </c>
      <c r="H107">
        <v>0.0964750979826</v>
      </c>
      <c r="I107">
        <v>0.176282837706</v>
      </c>
      <c r="J107">
        <v>0.16005556025</v>
      </c>
      <c r="K107">
        <v>0.124761002643</v>
      </c>
      <c r="L107">
        <v>0.068490796972</v>
      </c>
      <c r="M107">
        <v>0.0875043308929</v>
      </c>
      <c r="N107">
        <v>-5.25910285715</v>
      </c>
      <c r="O107">
        <v>-2.68388740622</v>
      </c>
      <c r="P107">
        <v>-1.64728289243</v>
      </c>
      <c r="Q107">
        <v>-0.181751190208</v>
      </c>
      <c r="R107">
        <v>9.16910591702</v>
      </c>
      <c r="S107">
        <v>-2.53168744005</v>
      </c>
      <c r="T107">
        <v>2.5821789149e-07</v>
      </c>
      <c r="U107">
        <v>0.00763757130096</v>
      </c>
      <c r="V107">
        <v>0.10043475667</v>
      </c>
      <c r="W107">
        <v>0.855887586623</v>
      </c>
      <c r="X107">
        <v>4.89005520601e-18</v>
      </c>
      <c r="Y107">
        <v>0.0118068222527</v>
      </c>
    </row>
    <row r="108">
      <c r="A108" t="inlineStr">
        <is>
          <t>Zaozhuang</t>
        </is>
      </c>
      <c r="B108">
        <v>-0.583353716459</v>
      </c>
      <c r="C108">
        <v>-0.558570726672</v>
      </c>
      <c r="D108">
        <v>-0.089402373712</v>
      </c>
      <c r="E108">
        <v>-0.0651002230481</v>
      </c>
      <c r="F108">
        <v>0.629008966466</v>
      </c>
      <c r="G108">
        <v>-0.220669675643</v>
      </c>
      <c r="H108">
        <v>0.101484226826</v>
      </c>
      <c r="I108">
        <v>0.178801036652</v>
      </c>
      <c r="J108">
        <v>0.218522434441</v>
      </c>
      <c r="K108">
        <v>0.125963600537</v>
      </c>
      <c r="L108">
        <v>0.0685266041299</v>
      </c>
      <c r="M108">
        <v>0.0875373258035</v>
      </c>
      <c r="N108">
        <v>-5.74822053342</v>
      </c>
      <c r="O108">
        <v>-3.12397924045</v>
      </c>
      <c r="P108">
        <v>-0.409122175215</v>
      </c>
      <c r="Q108">
        <v>-0.51681773759</v>
      </c>
      <c r="R108">
        <v>9.17904767722</v>
      </c>
      <c r="S108">
        <v>-2.52086379858</v>
      </c>
      <c r="T108">
        <v>2.02534917526e-08</v>
      </c>
      <c r="U108">
        <v>0.00193949938273</v>
      </c>
      <c r="V108">
        <v>0.682710663266</v>
      </c>
      <c r="W108">
        <v>0.60562340193</v>
      </c>
      <c r="X108">
        <v>4.54225894475e-18</v>
      </c>
      <c r="Y108">
        <v>0.0121691188393</v>
      </c>
    </row>
    <row r="109">
      <c r="A109" t="inlineStr">
        <is>
          <t>Pingliang</t>
        </is>
      </c>
      <c r="B109">
        <v>-0.440547795318</v>
      </c>
      <c r="C109">
        <v>-0.264148031849</v>
      </c>
      <c r="D109">
        <v>0.0388523922619</v>
      </c>
      <c r="E109">
        <v>0.202805140587</v>
      </c>
      <c r="F109">
        <v>0.643578573402</v>
      </c>
      <c r="G109">
        <v>-0.210812809296</v>
      </c>
      <c r="H109">
        <v>0.0939743640345</v>
      </c>
      <c r="I109">
        <v>0.164365401334</v>
      </c>
      <c r="J109">
        <v>0.0931001891932</v>
      </c>
      <c r="K109">
        <v>0.120807341915</v>
      </c>
      <c r="L109">
        <v>0.0689346147023</v>
      </c>
      <c r="M109">
        <v>0.0881938655371</v>
      </c>
      <c r="N109">
        <v>-4.68795718752</v>
      </c>
      <c r="O109">
        <v>-1.60707806938</v>
      </c>
      <c r="P109">
        <v>0.417318080647</v>
      </c>
      <c r="Q109">
        <v>1.67874847152</v>
      </c>
      <c r="R109">
        <v>9.33607268541</v>
      </c>
      <c r="S109">
        <v>-2.39033415774</v>
      </c>
      <c r="T109">
        <v>4.01723769966e-06</v>
      </c>
      <c r="U109">
        <v>0.10897652656</v>
      </c>
      <c r="V109">
        <v>0.676712284722</v>
      </c>
      <c r="W109">
        <v>0.0941307712366</v>
      </c>
      <c r="X109">
        <v>1.40783676039e-18</v>
      </c>
      <c r="Y109">
        <v>0.0173833838184</v>
      </c>
    </row>
    <row r="110">
      <c r="A110" t="inlineStr">
        <is>
          <t>Xinxiang</t>
        </is>
      </c>
      <c r="B110">
        <v>-0.465823191586</v>
      </c>
      <c r="C110">
        <v>-0.741078546708</v>
      </c>
      <c r="D110">
        <v>0.533435457675</v>
      </c>
      <c r="E110">
        <v>0.0459206767826</v>
      </c>
      <c r="F110">
        <v>0.632435428979</v>
      </c>
      <c r="G110">
        <v>-0.219188586689</v>
      </c>
      <c r="H110">
        <v>0.0973727485311</v>
      </c>
      <c r="I110">
        <v>0.193983998899</v>
      </c>
      <c r="J110">
        <v>0.211819024065</v>
      </c>
      <c r="K110">
        <v>0.123237501756</v>
      </c>
      <c r="L110">
        <v>0.0686039206489</v>
      </c>
      <c r="M110">
        <v>0.0876798573526</v>
      </c>
      <c r="N110">
        <v>-4.78391745754</v>
      </c>
      <c r="O110">
        <v>-3.8203076074</v>
      </c>
      <c r="P110">
        <v>2.51835480798</v>
      </c>
      <c r="Q110">
        <v>0.372619341745</v>
      </c>
      <c r="R110">
        <v>9.21864848244</v>
      </c>
      <c r="S110">
        <v>-2.499873897</v>
      </c>
      <c r="T110">
        <v>2.57814922506e-06</v>
      </c>
      <c r="U110">
        <v>0.00015874829363</v>
      </c>
      <c r="V110">
        <v>0.0122545014026</v>
      </c>
      <c r="W110">
        <v>0.709666706015</v>
      </c>
      <c r="X110">
        <v>3.3840890091600005e-18</v>
      </c>
      <c r="Y110">
        <v>0.0129000171292</v>
      </c>
    </row>
    <row r="111">
      <c r="A111" t="inlineStr">
        <is>
          <t>Jiaozuo</t>
        </is>
      </c>
      <c r="B111">
        <v>-0.44854114372</v>
      </c>
      <c r="C111">
        <v>-0.767277073741</v>
      </c>
      <c r="D111">
        <v>0.589228475193</v>
      </c>
      <c r="E111">
        <v>0.056801490464</v>
      </c>
      <c r="F111">
        <v>0.634050745633</v>
      </c>
      <c r="G111">
        <v>-0.218022738073</v>
      </c>
      <c r="H111">
        <v>0.0976035344557</v>
      </c>
      <c r="I111">
        <v>0.190637237959</v>
      </c>
      <c r="J111">
        <v>0.176494516404</v>
      </c>
      <c r="K111">
        <v>0.123447662981</v>
      </c>
      <c r="L111">
        <v>0.0686508856391</v>
      </c>
      <c r="M111">
        <v>0.0877480554737</v>
      </c>
      <c r="N111">
        <v>-4.59554201824</v>
      </c>
      <c r="O111">
        <v>-4.02480167021</v>
      </c>
      <c r="P111">
        <v>3.33850868117</v>
      </c>
      <c r="Q111">
        <v>0.460126089813</v>
      </c>
      <c r="R111">
        <v>9.23587131805</v>
      </c>
      <c r="S111">
        <v>-2.48464466701</v>
      </c>
      <c r="T111">
        <v>6.11597200385e-06</v>
      </c>
      <c r="U111">
        <v>7.05060060048e-05</v>
      </c>
      <c r="V111">
        <v>0.000936789157182</v>
      </c>
      <c r="W111">
        <v>0.645723330922</v>
      </c>
      <c r="X111">
        <v>2.9767914754600003e-18</v>
      </c>
      <c r="Y111">
        <v>0.0134544832944</v>
      </c>
    </row>
    <row r="112">
      <c r="A112" t="inlineStr">
        <is>
          <t>Weinan</t>
        </is>
      </c>
      <c r="B112">
        <v>-0.416143135886</v>
      </c>
      <c r="C112">
        <v>-0.629658680643</v>
      </c>
      <c r="D112">
        <v>0.120083605877</v>
      </c>
      <c r="E112">
        <v>0.165869892759</v>
      </c>
      <c r="F112">
        <v>0.638754413945</v>
      </c>
      <c r="G112">
        <v>-0.215013750657</v>
      </c>
      <c r="H112">
        <v>0.0949747834852</v>
      </c>
      <c r="I112">
        <v>0.175646764566</v>
      </c>
      <c r="J112">
        <v>0.118084027182</v>
      </c>
      <c r="K112">
        <v>0.122143881505</v>
      </c>
      <c r="L112">
        <v>0.0687820377297</v>
      </c>
      <c r="M112">
        <v>0.0879687012872</v>
      </c>
      <c r="N112">
        <v>-4.38161710525</v>
      </c>
      <c r="O112">
        <v>-3.58480090538</v>
      </c>
      <c r="P112">
        <v>1.01693352389</v>
      </c>
      <c r="Q112">
        <v>1.35798773311</v>
      </c>
      <c r="R112">
        <v>9.28664568583</v>
      </c>
      <c r="S112">
        <v>-2.44420740002</v>
      </c>
      <c r="T112">
        <v>1.57667745091e-05</v>
      </c>
      <c r="U112">
        <v>0.000387308790903</v>
      </c>
      <c r="V112">
        <v>0.309916743201</v>
      </c>
      <c r="W112">
        <v>0.175378773019</v>
      </c>
      <c r="X112">
        <v>2.0380451847800003e-18</v>
      </c>
      <c r="Y112">
        <v>0.0150306835519</v>
      </c>
    </row>
    <row r="113">
      <c r="A113" t="inlineStr">
        <is>
          <t>Baoji</t>
        </is>
      </c>
      <c r="B113">
        <v>-0.457918518034</v>
      </c>
      <c r="C113">
        <v>-0.254835675573</v>
      </c>
      <c r="D113">
        <v>0.0830588626753</v>
      </c>
      <c r="E113">
        <v>0.171511500952</v>
      </c>
      <c r="F113">
        <v>0.643096521156</v>
      </c>
      <c r="G113">
        <v>-0.210328553809</v>
      </c>
      <c r="H113">
        <v>0.0941584205949</v>
      </c>
      <c r="I113">
        <v>0.161393896661</v>
      </c>
      <c r="J113">
        <v>0.0969520298151</v>
      </c>
      <c r="K113">
        <v>0.119318954318</v>
      </c>
      <c r="L113">
        <v>0.0689435710888</v>
      </c>
      <c r="M113">
        <v>0.0881451292622</v>
      </c>
      <c r="N113">
        <v>-4.86327739081</v>
      </c>
      <c r="O113">
        <v>-1.57896724006</v>
      </c>
      <c r="P113">
        <v>0.856700605791</v>
      </c>
      <c r="Q113">
        <v>1.43742041599</v>
      </c>
      <c r="R113">
        <v>9.32786786354</v>
      </c>
      <c r="S113">
        <v>-2.38616195324</v>
      </c>
      <c r="T113">
        <v>1.77686755546e-06</v>
      </c>
      <c r="U113">
        <v>0.115284502948</v>
      </c>
      <c r="V113">
        <v>0.392220948997</v>
      </c>
      <c r="W113">
        <v>0.151529169658</v>
      </c>
      <c r="X113">
        <v>1.4971158925700001e-18</v>
      </c>
      <c r="Y113">
        <v>0.0175784467388</v>
      </c>
    </row>
    <row r="114">
      <c r="A114" t="inlineStr">
        <is>
          <t>Tianshui</t>
        </is>
      </c>
      <c r="B114">
        <v>-0.458240455691</v>
      </c>
      <c r="C114">
        <v>-0.206030699094</v>
      </c>
      <c r="D114">
        <v>0.0818126589893</v>
      </c>
      <c r="E114">
        <v>0.165980270034</v>
      </c>
      <c r="F114">
        <v>0.644559741507</v>
      </c>
      <c r="G114">
        <v>-0.208299089047</v>
      </c>
      <c r="H114">
        <v>0.0944331241652</v>
      </c>
      <c r="I114">
        <v>0.161084746692</v>
      </c>
      <c r="J114">
        <v>0.091665796316</v>
      </c>
      <c r="K114">
        <v>0.118743839562</v>
      </c>
      <c r="L114">
        <v>0.0690051739858</v>
      </c>
      <c r="M114">
        <v>0.0881914303622</v>
      </c>
      <c r="N114">
        <v>-4.85253940015</v>
      </c>
      <c r="O114">
        <v>-1.27902053625</v>
      </c>
      <c r="P114">
        <v>0.892510208576</v>
      </c>
      <c r="Q114">
        <v>1.39780110401</v>
      </c>
      <c r="R114">
        <v>9.3407451105</v>
      </c>
      <c r="S114">
        <v>-2.36189716157</v>
      </c>
      <c r="T114">
        <v>1.86918438557e-06</v>
      </c>
      <c r="U114">
        <v>0.201772443315</v>
      </c>
      <c r="V114">
        <v>0.372758269013</v>
      </c>
      <c r="W114">
        <v>0.163094926298</v>
      </c>
      <c r="X114">
        <v>1.35937616435e-18</v>
      </c>
      <c r="Y114">
        <v>0.0187515469716</v>
      </c>
    </row>
    <row r="115">
      <c r="A115" t="inlineStr">
        <is>
          <t>Kaifeng</t>
        </is>
      </c>
      <c r="B115">
        <v>-0.570666646583</v>
      </c>
      <c r="C115">
        <v>-0.73523936475</v>
      </c>
      <c r="D115">
        <v>0.46506976302</v>
      </c>
      <c r="E115">
        <v>-0.0162961035291</v>
      </c>
      <c r="F115">
        <v>0.632207505847</v>
      </c>
      <c r="G115">
        <v>-0.218376097388</v>
      </c>
      <c r="H115">
        <v>0.102548339463</v>
      </c>
      <c r="I115">
        <v>0.191574210024</v>
      </c>
      <c r="J115">
        <v>0.224581561766</v>
      </c>
      <c r="K115">
        <v>0.124143826462</v>
      </c>
      <c r="L115">
        <v>0.0686183924915</v>
      </c>
      <c r="M115">
        <v>0.0876612142429</v>
      </c>
      <c r="N115">
        <v>-5.56485506807</v>
      </c>
      <c r="O115">
        <v>-3.83788279571</v>
      </c>
      <c r="P115">
        <v>2.07082789594</v>
      </c>
      <c r="Q115">
        <v>-0.131267933279</v>
      </c>
      <c r="R115">
        <v>9.21338263535</v>
      </c>
      <c r="S115">
        <v>-2.49113703562</v>
      </c>
      <c r="T115">
        <v>5.36874835355e-08</v>
      </c>
      <c r="U115">
        <v>0.000148252499733</v>
      </c>
      <c r="V115">
        <v>0.0391380941126</v>
      </c>
      <c r="W115">
        <v>0.895641919929</v>
      </c>
      <c r="X115">
        <v>3.5193138626500006e-18</v>
      </c>
      <c r="Y115">
        <v>0.0132155728302</v>
      </c>
    </row>
    <row r="116">
      <c r="A116" t="inlineStr">
        <is>
          <t>Zhengzhou</t>
        </is>
      </c>
      <c r="B116">
        <v>-0.527157412581</v>
      </c>
      <c r="C116">
        <v>-0.771384663097</v>
      </c>
      <c r="D116">
        <v>0.542856002641</v>
      </c>
      <c r="E116">
        <v>0.0169010443254</v>
      </c>
      <c r="F116">
        <v>0.633507696379</v>
      </c>
      <c r="G116">
        <v>-0.217632742879</v>
      </c>
      <c r="H116">
        <v>0.100742335499</v>
      </c>
      <c r="I116">
        <v>0.192096243497</v>
      </c>
      <c r="J116">
        <v>0.18342729792</v>
      </c>
      <c r="K116">
        <v>0.123174881696</v>
      </c>
      <c r="L116">
        <v>0.0686521723813</v>
      </c>
      <c r="M116">
        <v>0.087716362366</v>
      </c>
      <c r="N116">
        <v>-5.23272971559</v>
      </c>
      <c r="O116">
        <v>-4.0156155532</v>
      </c>
      <c r="P116">
        <v>2.95951588884</v>
      </c>
      <c r="Q116">
        <v>0.1372117764</v>
      </c>
      <c r="R116">
        <v>9.22778805687</v>
      </c>
      <c r="S116">
        <v>-2.4810963087</v>
      </c>
      <c r="T116">
        <v>2.94717441739e-07</v>
      </c>
      <c r="U116">
        <v>7.31778586805e-05</v>
      </c>
      <c r="V116">
        <v>0.00330002329199</v>
      </c>
      <c r="W116">
        <v>0.890945585374</v>
      </c>
      <c r="X116">
        <v>3.16151046396e-18</v>
      </c>
      <c r="Y116">
        <v>0.0135866717988</v>
      </c>
    </row>
    <row r="117">
      <c r="A117" t="inlineStr">
        <is>
          <t>Xianyang</t>
        </is>
      </c>
      <c r="B117">
        <v>-0.434609181402</v>
      </c>
      <c r="C117">
        <v>-0.400286969962</v>
      </c>
      <c r="D117">
        <v>0.054663361377</v>
      </c>
      <c r="E117">
        <v>0.189914378568</v>
      </c>
      <c r="F117">
        <v>0.641343367775</v>
      </c>
      <c r="G117">
        <v>-0.21252267977</v>
      </c>
      <c r="H117">
        <v>0.0945226061521</v>
      </c>
      <c r="I117">
        <v>0.16556644456</v>
      </c>
      <c r="J117">
        <v>0.105656975855</v>
      </c>
      <c r="K117">
        <v>0.120410945107</v>
      </c>
      <c r="L117">
        <v>0.0688618838676</v>
      </c>
      <c r="M117">
        <v>0.0880577954032</v>
      </c>
      <c r="N117">
        <v>-4.59793904437</v>
      </c>
      <c r="O117">
        <v>-2.41768174116</v>
      </c>
      <c r="P117">
        <v>0.517366325644</v>
      </c>
      <c r="Q117">
        <v>1.57721856928</v>
      </c>
      <c r="R117">
        <v>9.31347404042</v>
      </c>
      <c r="S117">
        <v>-2.41344538319</v>
      </c>
      <c r="T117">
        <v>6.05017323839e-06</v>
      </c>
      <c r="U117">
        <v>0.0161513654338</v>
      </c>
      <c r="V117">
        <v>0.605240883918</v>
      </c>
      <c r="W117">
        <v>0.115686235689</v>
      </c>
      <c r="X117">
        <v>1.6675116089900002e-18</v>
      </c>
      <c r="Y117">
        <v>0.0163370200493</v>
      </c>
    </row>
    <row r="118">
      <c r="A118" t="inlineStr">
        <is>
          <t>Lianyungang</t>
        </is>
      </c>
      <c r="B118">
        <v>-0.628502235583</v>
      </c>
      <c r="C118">
        <v>-0.349218767067</v>
      </c>
      <c r="D118">
        <v>-0.325588071887</v>
      </c>
      <c r="E118">
        <v>-0.119485248901</v>
      </c>
      <c r="F118">
        <v>0.62761209021</v>
      </c>
      <c r="G118">
        <v>-0.221029252192</v>
      </c>
      <c r="H118">
        <v>0.103903684376</v>
      </c>
      <c r="I118">
        <v>0.138905273216</v>
      </c>
      <c r="J118">
        <v>0.154084639565</v>
      </c>
      <c r="K118">
        <v>0.135690147505</v>
      </c>
      <c r="L118">
        <v>0.0685008677335</v>
      </c>
      <c r="M118">
        <v>0.0874828880349</v>
      </c>
      <c r="N118">
        <v>-6.04889267744</v>
      </c>
      <c r="O118">
        <v>-2.51407854419</v>
      </c>
      <c r="P118">
        <v>-2.11304691244</v>
      </c>
      <c r="Q118">
        <v>-0.880574242845</v>
      </c>
      <c r="R118">
        <v>9.16210423278</v>
      </c>
      <c r="S118">
        <v>-2.52654270059</v>
      </c>
      <c r="T118">
        <v>3.88711683638e-09</v>
      </c>
      <c r="U118">
        <v>0.0124012546737</v>
      </c>
      <c r="V118">
        <v>0.0353337717301</v>
      </c>
      <c r="W118">
        <v>0.379177714006</v>
      </c>
      <c r="X118">
        <v>5.1507190622800005e-18</v>
      </c>
      <c r="Y118">
        <v>0.0119778149885</v>
      </c>
    </row>
    <row r="119">
      <c r="A119" t="inlineStr">
        <is>
          <t>Shangqiu</t>
        </is>
      </c>
      <c r="B119">
        <v>-0.645832670133</v>
      </c>
      <c r="C119">
        <v>-0.664801937697</v>
      </c>
      <c r="D119">
        <v>0.318764764496</v>
      </c>
      <c r="E119">
        <v>-0.0766494527902</v>
      </c>
      <c r="F119">
        <v>0.631023985924</v>
      </c>
      <c r="G119">
        <v>-0.218670196896</v>
      </c>
      <c r="H119">
        <v>0.106480606073</v>
      </c>
      <c r="I119">
        <v>0.185382563175</v>
      </c>
      <c r="J119">
        <v>0.236666857231</v>
      </c>
      <c r="K119">
        <v>0.126996886689</v>
      </c>
      <c r="L119">
        <v>0.0685964010821</v>
      </c>
      <c r="M119">
        <v>0.0876098081492</v>
      </c>
      <c r="N119">
        <v>-6.06526102687</v>
      </c>
      <c r="O119">
        <v>-3.58610824186</v>
      </c>
      <c r="P119">
        <v>1.34689228659</v>
      </c>
      <c r="Q119">
        <v>-0.603553794025</v>
      </c>
      <c r="R119">
        <v>9.1990829835</v>
      </c>
      <c r="S119">
        <v>-2.49595566428</v>
      </c>
      <c r="T119">
        <v>3.5465556547e-09</v>
      </c>
      <c r="U119">
        <v>0.000385445001429</v>
      </c>
      <c r="V119">
        <v>0.178922654107</v>
      </c>
      <c r="W119">
        <v>0.546547566869</v>
      </c>
      <c r="X119">
        <v>3.9141561514900004e-18</v>
      </c>
      <c r="Y119">
        <v>0.0130406972435</v>
      </c>
    </row>
    <row r="120">
      <c r="A120" t="inlineStr">
        <is>
          <t>Xuzhou</t>
        </is>
      </c>
      <c r="B120">
        <v>-0.671218057864</v>
      </c>
      <c r="C120">
        <v>-0.509531700172</v>
      </c>
      <c r="D120">
        <v>-0.0833924580778</v>
      </c>
      <c r="E120">
        <v>-0.122949431536</v>
      </c>
      <c r="F120">
        <v>0.629147311234</v>
      </c>
      <c r="G120">
        <v>-0.219892903432</v>
      </c>
      <c r="H120">
        <v>0.107701427579</v>
      </c>
      <c r="I120">
        <v>0.165485690606</v>
      </c>
      <c r="J120">
        <v>0.228392125825</v>
      </c>
      <c r="K120">
        <v>0.132329176454</v>
      </c>
      <c r="L120">
        <v>0.0685450924702</v>
      </c>
      <c r="M120">
        <v>0.0875381019169</v>
      </c>
      <c r="N120">
        <v>-6.23221133601</v>
      </c>
      <c r="O120">
        <v>-3.07900760668</v>
      </c>
      <c r="P120">
        <v>-0.36512842891</v>
      </c>
      <c r="Q120">
        <v>-0.929118088922</v>
      </c>
      <c r="R120">
        <v>9.17859015957</v>
      </c>
      <c r="S120">
        <v>-2.51196791588</v>
      </c>
      <c r="T120">
        <v>1.37732824203e-09</v>
      </c>
      <c r="U120">
        <v>0.00224801150765</v>
      </c>
      <c r="V120">
        <v>0.715245265585</v>
      </c>
      <c r="W120">
        <v>0.353494887955</v>
      </c>
      <c r="X120">
        <v>4.55771210277e-18</v>
      </c>
      <c r="Y120">
        <v>0.0124742621008</v>
      </c>
    </row>
    <row r="121">
      <c r="A121" t="inlineStr">
        <is>
          <t>Pingdingshan</t>
        </is>
      </c>
      <c r="B121">
        <v>-0.601857184779</v>
      </c>
      <c r="C121">
        <v>-0.79180690133</v>
      </c>
      <c r="D121">
        <v>0.374760279842</v>
      </c>
      <c r="E121">
        <v>-0.0137437410459</v>
      </c>
      <c r="F121">
        <v>0.634463889805</v>
      </c>
      <c r="G121">
        <v>-0.215940175833</v>
      </c>
      <c r="H121">
        <v>0.105424985967</v>
      </c>
      <c r="I121">
        <v>0.186832549508</v>
      </c>
      <c r="J121">
        <v>0.146169764619</v>
      </c>
      <c r="K121">
        <v>0.124640287663</v>
      </c>
      <c r="L121">
        <v>0.0687047013224</v>
      </c>
      <c r="M121">
        <v>0.0877445934894</v>
      </c>
      <c r="N121">
        <v>-5.70886663399</v>
      </c>
      <c r="O121">
        <v>-4.23805650255</v>
      </c>
      <c r="P121">
        <v>2.56387003714</v>
      </c>
      <c r="Q121">
        <v>-0.110267244272</v>
      </c>
      <c r="R121">
        <v>9.23465028728</v>
      </c>
      <c r="S121">
        <v>-2.46100833392</v>
      </c>
      <c r="T121">
        <v>2.50181747206e-08</v>
      </c>
      <c r="U121">
        <v>2.91630996122e-05</v>
      </c>
      <c r="V121">
        <v>0.0107856840662</v>
      </c>
      <c r="W121">
        <v>0.912263265365</v>
      </c>
      <c r="X121">
        <v>3.0039922991200003e-18</v>
      </c>
      <c r="Y121">
        <v>0.0143569718035</v>
      </c>
    </row>
    <row r="122">
      <c r="A122" t="inlineStr">
        <is>
          <t>Xi'an</t>
        </is>
      </c>
      <c r="B122">
        <v>-0.456037233098</v>
      </c>
      <c r="C122">
        <v>-0.442622005531</v>
      </c>
      <c r="D122">
        <v>0.0766721771892</v>
      </c>
      <c r="E122">
        <v>0.163286847511</v>
      </c>
      <c r="F122">
        <v>0.640800772624</v>
      </c>
      <c r="G122">
        <v>-0.21205484127</v>
      </c>
      <c r="H122">
        <v>0.0949360799886</v>
      </c>
      <c r="I122">
        <v>0.163176478486</v>
      </c>
      <c r="J122">
        <v>0.10656049807</v>
      </c>
      <c r="K122">
        <v>0.119900581477</v>
      </c>
      <c r="L122">
        <v>0.0688738488864</v>
      </c>
      <c r="M122">
        <v>0.0880264378966</v>
      </c>
      <c r="N122">
        <v>-4.80362400842</v>
      </c>
      <c r="O122">
        <v>-2.71253559114</v>
      </c>
      <c r="P122">
        <v>0.71951781925</v>
      </c>
      <c r="Q122">
        <v>1.36185200688</v>
      </c>
      <c r="R122">
        <v>9.3039779682</v>
      </c>
      <c r="S122">
        <v>-2.40899037082</v>
      </c>
      <c r="T122">
        <v>2.35160855027e-06</v>
      </c>
      <c r="U122">
        <v>0.00702079681813</v>
      </c>
      <c r="V122">
        <v>0.472322077842</v>
      </c>
      <c r="W122">
        <v>0.174156956302</v>
      </c>
      <c r="X122">
        <v>1.79032029896e-18</v>
      </c>
      <c r="Y122">
        <v>0.0165342862554</v>
      </c>
    </row>
    <row r="123">
      <c r="A123" t="inlineStr">
        <is>
          <t>Luoyang</t>
        </is>
      </c>
      <c r="B123">
        <v>-0.506552921779</v>
      </c>
      <c r="C123">
        <v>-0.79612507099</v>
      </c>
      <c r="D123">
        <v>0.34805019571</v>
      </c>
      <c r="E123">
        <v>0.0469526845232</v>
      </c>
      <c r="F123">
        <v>0.635615889204</v>
      </c>
      <c r="G123">
        <v>-0.215896721602</v>
      </c>
      <c r="H123">
        <v>0.100545662652</v>
      </c>
      <c r="I123">
        <v>0.186867511302</v>
      </c>
      <c r="J123">
        <v>0.136814785805</v>
      </c>
      <c r="K123">
        <v>0.122578269849</v>
      </c>
      <c r="L123">
        <v>0.0687199962336</v>
      </c>
      <c r="M123">
        <v>0.0878032604213</v>
      </c>
      <c r="N123">
        <v>-5.03803852318</v>
      </c>
      <c r="O123">
        <v>-4.26037177593</v>
      </c>
      <c r="P123">
        <v>2.54395161797</v>
      </c>
      <c r="Q123">
        <v>0.383042480377</v>
      </c>
      <c r="R123">
        <v>9.24935861526</v>
      </c>
      <c r="S123">
        <v>-2.4588690735</v>
      </c>
      <c r="T123">
        <v>7.69521261496e-07</v>
      </c>
      <c r="U123">
        <v>2.65332004808e-05</v>
      </c>
      <c r="V123">
        <v>0.0114079453475</v>
      </c>
      <c r="W123">
        <v>0.701930482971</v>
      </c>
      <c r="X123">
        <v>2.6921115761300003e-18</v>
      </c>
      <c r="Y123">
        <v>0.0144412421397</v>
      </c>
    </row>
    <row r="124">
      <c r="A124" t="inlineStr">
        <is>
          <t>Xuchang</t>
        </is>
      </c>
      <c r="B124">
        <v>-0.605504801388</v>
      </c>
      <c r="C124">
        <v>-0.77077240425</v>
      </c>
      <c r="D124">
        <v>0.45698011144</v>
      </c>
      <c r="E124">
        <v>-0.0200033040713</v>
      </c>
      <c r="F124">
        <v>0.633442309048</v>
      </c>
      <c r="G124">
        <v>-0.21692028589</v>
      </c>
      <c r="H124">
        <v>0.105450919029</v>
      </c>
      <c r="I124">
        <v>0.189842841415</v>
      </c>
      <c r="J124">
        <v>0.179090869068</v>
      </c>
      <c r="K124">
        <v>0.124307301888</v>
      </c>
      <c r="L124">
        <v>0.0686677667003</v>
      </c>
      <c r="M124">
        <v>0.0877058258105</v>
      </c>
      <c r="N124">
        <v>-5.74205333591</v>
      </c>
      <c r="O124">
        <v>-4.0600551409</v>
      </c>
      <c r="P124">
        <v>2.55166616711</v>
      </c>
      <c r="Q124">
        <v>-0.160918174294</v>
      </c>
      <c r="R124">
        <v>9.22474021636</v>
      </c>
      <c r="S124">
        <v>-2.47327111837</v>
      </c>
      <c r="T124">
        <v>2.09368370348e-08</v>
      </c>
      <c r="U124">
        <v>6.10879739593e-05</v>
      </c>
      <c r="V124">
        <v>0.0111632380827</v>
      </c>
      <c r="W124">
        <v>0.872254555423</v>
      </c>
      <c r="X124">
        <v>3.2340728270300004e-18</v>
      </c>
      <c r="Y124">
        <v>0.013882267651</v>
      </c>
    </row>
    <row r="125">
      <c r="A125" t="inlineStr">
        <is>
          <t>Huaibei</t>
        </is>
      </c>
      <c r="B125">
        <v>-0.737727483696</v>
      </c>
      <c r="C125">
        <v>-0.512912946871</v>
      </c>
      <c r="D125">
        <v>0.135954667658</v>
      </c>
      <c r="E125">
        <v>-0.137300749963</v>
      </c>
      <c r="F125">
        <v>0.630177095313</v>
      </c>
      <c r="G125">
        <v>-0.218517076871</v>
      </c>
      <c r="H125">
        <v>0.113596203068</v>
      </c>
      <c r="I125">
        <v>0.1604247914</v>
      </c>
      <c r="J125">
        <v>0.244196353309</v>
      </c>
      <c r="K125">
        <v>0.136237806494</v>
      </c>
      <c r="L125">
        <v>0.0685892176336</v>
      </c>
      <c r="M125">
        <v>0.0875721500747</v>
      </c>
      <c r="N125">
        <v>-6.49429702555</v>
      </c>
      <c r="O125">
        <v>-3.19721747739</v>
      </c>
      <c r="P125">
        <v>0.55674323476</v>
      </c>
      <c r="Q125">
        <v>-1.0078021182</v>
      </c>
      <c r="R125">
        <v>9.18769913195</v>
      </c>
      <c r="S125">
        <v>-2.49528048226</v>
      </c>
      <c r="T125">
        <v>3.00260717478e-10</v>
      </c>
      <c r="U125">
        <v>0.00151947318814</v>
      </c>
      <c r="V125">
        <v>0.578073498607</v>
      </c>
      <c r="W125">
        <v>0.31427467332</v>
      </c>
      <c r="X125">
        <v>4.25963437341e-18</v>
      </c>
      <c r="Y125">
        <v>0.0130650761537</v>
      </c>
    </row>
    <row r="126">
      <c r="A126" t="inlineStr">
        <is>
          <t>Huai'an</t>
        </is>
      </c>
      <c r="B126">
        <v>-0.790515369376</v>
      </c>
      <c r="C126">
        <v>-0.271120567486</v>
      </c>
      <c r="D126">
        <v>-0.229442111318</v>
      </c>
      <c r="E126">
        <v>-0.181493433084</v>
      </c>
      <c r="F126">
        <v>0.628266161872</v>
      </c>
      <c r="G126">
        <v>-0.21933233967</v>
      </c>
      <c r="H126">
        <v>0.11713741759</v>
      </c>
      <c r="I126">
        <v>0.107207697148</v>
      </c>
      <c r="J126">
        <v>0.208761357574</v>
      </c>
      <c r="K126">
        <v>0.147096508411</v>
      </c>
      <c r="L126">
        <v>0.0685468152096</v>
      </c>
      <c r="M126">
        <v>0.0874996169627</v>
      </c>
      <c r="N126">
        <v>-6.74861530704</v>
      </c>
      <c r="O126">
        <v>-2.52892818985</v>
      </c>
      <c r="P126">
        <v>-1.09906408918</v>
      </c>
      <c r="Q126">
        <v>-1.23383916481</v>
      </c>
      <c r="R126">
        <v>9.16550477147</v>
      </c>
      <c r="S126">
        <v>-2.50666628361</v>
      </c>
      <c r="T126">
        <v>6.55434318876e-11</v>
      </c>
      <c r="U126">
        <v>0.0118982575405</v>
      </c>
      <c r="V126">
        <v>0.27252699367</v>
      </c>
      <c r="W126">
        <v>0.218125191006</v>
      </c>
      <c r="X126">
        <v>5.0224446193e-18</v>
      </c>
      <c r="Y126">
        <v>0.0126593364789</v>
      </c>
    </row>
    <row r="127">
      <c r="A127" t="inlineStr">
        <is>
          <t>Suzhou</t>
        </is>
      </c>
      <c r="B127">
        <v>-0.733464482328</v>
      </c>
      <c r="C127">
        <v>-0.479246861034</v>
      </c>
      <c r="D127">
        <v>0.029303442441</v>
      </c>
      <c r="E127">
        <v>-0.14525796064</v>
      </c>
      <c r="F127">
        <v>0.629658060884</v>
      </c>
      <c r="G127">
        <v>-0.218988425726</v>
      </c>
      <c r="H127">
        <v>0.113049748605</v>
      </c>
      <c r="I127">
        <v>0.155987157725</v>
      </c>
      <c r="J127">
        <v>0.247823089658</v>
      </c>
      <c r="K127">
        <v>0.136914345627</v>
      </c>
      <c r="L127">
        <v>0.0685718552935</v>
      </c>
      <c r="M127">
        <v>0.0875535346124</v>
      </c>
      <c r="N127">
        <v>-6.48797977331</v>
      </c>
      <c r="O127">
        <v>-3.07234818574</v>
      </c>
      <c r="P127">
        <v>0.118243390805</v>
      </c>
      <c r="Q127">
        <v>-1.06094040018</v>
      </c>
      <c r="R127">
        <v>9.18245624519</v>
      </c>
      <c r="S127">
        <v>-2.50119457421</v>
      </c>
      <c r="T127">
        <v>3.11659589759e-10</v>
      </c>
      <c r="U127">
        <v>0.00229735701521</v>
      </c>
      <c r="V127">
        <v>0.905945466012</v>
      </c>
      <c r="W127">
        <v>0.289478991652</v>
      </c>
      <c r="X127">
        <v>4.42875451289e-18</v>
      </c>
      <c r="Y127">
        <v>0.0128529043919</v>
      </c>
    </row>
    <row r="128">
      <c r="A128" t="inlineStr">
        <is>
          <t>Guoluo</t>
        </is>
      </c>
      <c r="B128">
        <v>-0.435377849379</v>
      </c>
      <c r="C128">
        <v>-0.194107480625</v>
      </c>
      <c r="D128">
        <v>0.0633586824751</v>
      </c>
      <c r="E128">
        <v>0.102521425173</v>
      </c>
      <c r="F128">
        <v>0.64755931885</v>
      </c>
      <c r="G128">
        <v>-0.198104389705</v>
      </c>
      <c r="H128">
        <v>0.0907329011639</v>
      </c>
      <c r="I128">
        <v>0.156533345153</v>
      </c>
      <c r="J128">
        <v>0.0908056519308</v>
      </c>
      <c r="K128">
        <v>0.112464320556</v>
      </c>
      <c r="L128">
        <v>0.0692563940992</v>
      </c>
      <c r="M128">
        <v>0.0881863645376</v>
      </c>
      <c r="N128">
        <v>-4.79845616963</v>
      </c>
      <c r="O128">
        <v>-1.24003917783</v>
      </c>
      <c r="P128">
        <v>0.697739415201</v>
      </c>
      <c r="Q128">
        <v>0.911590668638</v>
      </c>
      <c r="R128">
        <v>9.35017376045</v>
      </c>
      <c r="S128">
        <v>-2.24642880726</v>
      </c>
      <c r="T128">
        <v>2.40908640139e-06</v>
      </c>
      <c r="U128">
        <v>0.215826195105</v>
      </c>
      <c r="V128">
        <v>0.485822718459</v>
      </c>
      <c r="W128">
        <v>0.362637784068</v>
      </c>
      <c r="X128">
        <v>1.2665676613300001e-18</v>
      </c>
      <c r="Y128">
        <v>0.0253256247693</v>
      </c>
    </row>
    <row r="129">
      <c r="A129" t="inlineStr">
        <is>
          <t>Suqian</t>
        </is>
      </c>
      <c r="B129">
        <v>-0.74762517126</v>
      </c>
      <c r="C129">
        <v>-0.334155691391</v>
      </c>
      <c r="D129">
        <v>-0.23515657747</v>
      </c>
      <c r="E129">
        <v>-0.169050992921</v>
      </c>
      <c r="F129">
        <v>0.628475229983</v>
      </c>
      <c r="G129">
        <v>-0.219651199148</v>
      </c>
      <c r="H129">
        <v>0.11371009101</v>
      </c>
      <c r="I129">
        <v>0.124857989421</v>
      </c>
      <c r="J129">
        <v>0.215651967597</v>
      </c>
      <c r="K129">
        <v>0.143289427923</v>
      </c>
      <c r="L129">
        <v>0.0685420373377</v>
      </c>
      <c r="M129">
        <v>0.0875094913968</v>
      </c>
      <c r="N129">
        <v>-6.5748357478</v>
      </c>
      <c r="O129">
        <v>-2.67628601854</v>
      </c>
      <c r="P129">
        <v>-1.09044485006</v>
      </c>
      <c r="Q129">
        <v>-1.17978692058</v>
      </c>
      <c r="R129">
        <v>9.16919389027</v>
      </c>
      <c r="S129">
        <v>-2.5100271484</v>
      </c>
      <c r="T129">
        <v>1.86287321132e-10</v>
      </c>
      <c r="U129">
        <v>0.00780921248549</v>
      </c>
      <c r="V129">
        <v>0.276298612385</v>
      </c>
      <c r="W129">
        <v>0.238919600086</v>
      </c>
      <c r="X129">
        <v>4.886864709250001e-18</v>
      </c>
      <c r="Y129">
        <v>0.0125417311182</v>
      </c>
    </row>
    <row r="130">
      <c r="A130" t="inlineStr">
        <is>
          <t>Shangluo</t>
        </is>
      </c>
      <c r="B130">
        <v>-0.488219069956</v>
      </c>
      <c r="C130">
        <v>-0.611951368255</v>
      </c>
      <c r="D130">
        <v>0.0906715573645</v>
      </c>
      <c r="E130">
        <v>0.11912840576</v>
      </c>
      <c r="F130">
        <v>0.639087112582</v>
      </c>
      <c r="G130">
        <v>-0.212840215009</v>
      </c>
      <c r="H130">
        <v>0.0972223672918</v>
      </c>
      <c r="I130">
        <v>0.166166292432</v>
      </c>
      <c r="J130">
        <v>0.106252453132</v>
      </c>
      <c r="K130">
        <v>0.121527916983</v>
      </c>
      <c r="L130">
        <v>0.0688413989502</v>
      </c>
      <c r="M130">
        <v>0.0879521531873</v>
      </c>
      <c r="N130">
        <v>-5.02167436935</v>
      </c>
      <c r="O130">
        <v>-3.68276477316</v>
      </c>
      <c r="P130">
        <v>0.853359660804</v>
      </c>
      <c r="Q130">
        <v>0.980255473127</v>
      </c>
      <c r="R130">
        <v>9.28347073603</v>
      </c>
      <c r="S130">
        <v>-2.41995456957</v>
      </c>
      <c r="T130">
        <v>8.33074863685e-07</v>
      </c>
      <c r="U130">
        <v>0.000268758371916</v>
      </c>
      <c r="V130">
        <v>0.394067815237</v>
      </c>
      <c r="W130">
        <v>0.327665304995</v>
      </c>
      <c r="X130">
        <v>2.0869754368300003e-18</v>
      </c>
      <c r="Y130">
        <v>0.0160525304998</v>
      </c>
    </row>
    <row r="131">
      <c r="A131" t="inlineStr">
        <is>
          <t>Bozhou</t>
        </is>
      </c>
      <c r="B131">
        <v>-0.75020551818</v>
      </c>
      <c r="C131">
        <v>-0.535725081813</v>
      </c>
      <c r="D131">
        <v>0.25778468406</v>
      </c>
      <c r="E131">
        <v>-0.130368273537</v>
      </c>
      <c r="F131">
        <v>0.630872368528</v>
      </c>
      <c r="G131">
        <v>-0.217743881615</v>
      </c>
      <c r="H131">
        <v>0.114903705508</v>
      </c>
      <c r="I131">
        <v>0.162424715931</v>
      </c>
      <c r="J131">
        <v>0.241374924563</v>
      </c>
      <c r="K131">
        <v>0.138536293955</v>
      </c>
      <c r="L131">
        <v>0.0686160982427</v>
      </c>
      <c r="M131">
        <v>0.0875963422874</v>
      </c>
      <c r="N131">
        <v>-6.5289932545</v>
      </c>
      <c r="O131">
        <v>-3.29829779132</v>
      </c>
      <c r="P131">
        <v>1.0679845246</v>
      </c>
      <c r="Q131">
        <v>-0.941040573666</v>
      </c>
      <c r="R131">
        <v>9.1942326172</v>
      </c>
      <c r="S131">
        <v>-2.48576454141</v>
      </c>
      <c r="T131">
        <v>2.44577376172e-10</v>
      </c>
      <c r="U131">
        <v>0.00107687720726</v>
      </c>
      <c r="V131">
        <v>0.286294195131</v>
      </c>
      <c r="W131">
        <v>0.347360123382</v>
      </c>
      <c r="X131">
        <v>4.0578205448500005e-18</v>
      </c>
      <c r="Y131">
        <v>0.0134130017895</v>
      </c>
    </row>
    <row r="132">
      <c r="A132" t="inlineStr">
        <is>
          <t>Hanzhong</t>
        </is>
      </c>
      <c r="B132">
        <v>-0.489562547045</v>
      </c>
      <c r="C132">
        <v>-0.169963744723</v>
      </c>
      <c r="D132">
        <v>0.152849893463</v>
      </c>
      <c r="E132">
        <v>0.110591427021</v>
      </c>
      <c r="F132">
        <v>0.643334925592</v>
      </c>
      <c r="G132">
        <v>-0.20850906829</v>
      </c>
      <c r="H132">
        <v>0.0938052433691</v>
      </c>
      <c r="I132">
        <v>0.152096307057</v>
      </c>
      <c r="J132">
        <v>0.103227980398</v>
      </c>
      <c r="K132">
        <v>0.125581540098</v>
      </c>
      <c r="L132">
        <v>0.0689959854064</v>
      </c>
      <c r="M132">
        <v>0.0881211610245</v>
      </c>
      <c r="N132">
        <v>-5.21892518437</v>
      </c>
      <c r="O132">
        <v>-1.11747450028</v>
      </c>
      <c r="P132">
        <v>1.48070215918</v>
      </c>
      <c r="Q132">
        <v>0.880634422344</v>
      </c>
      <c r="R132">
        <v>9.32423708137</v>
      </c>
      <c r="S132">
        <v>-2.36616342619</v>
      </c>
      <c r="T132">
        <v>3.15769660573e-07</v>
      </c>
      <c r="U132">
        <v>0.264589884315</v>
      </c>
      <c r="V132">
        <v>0.139623035403</v>
      </c>
      <c r="W132">
        <v>0.379145177639</v>
      </c>
      <c r="X132">
        <v>1.5383947390400002e-18</v>
      </c>
      <c r="Y132">
        <v>0.0185404371378</v>
      </c>
    </row>
    <row r="133">
      <c r="A133" t="inlineStr">
        <is>
          <t>Yancheng</t>
        </is>
      </c>
      <c r="B133">
        <v>-0.765381362599</v>
      </c>
      <c r="C133">
        <v>-0.26983700861</v>
      </c>
      <c r="D133">
        <v>-0.32408745325</v>
      </c>
      <c r="E133">
        <v>-0.183921708196</v>
      </c>
      <c r="F133">
        <v>0.627201232185</v>
      </c>
      <c r="G133">
        <v>-0.220197083385</v>
      </c>
      <c r="H133">
        <v>0.114904715604</v>
      </c>
      <c r="I133">
        <v>0.0945949606696</v>
      </c>
      <c r="J133">
        <v>0.168576390237</v>
      </c>
      <c r="K133">
        <v>0.147165798674</v>
      </c>
      <c r="L133">
        <v>0.0685140609515</v>
      </c>
      <c r="M133">
        <v>0.0874630512917</v>
      </c>
      <c r="N133">
        <v>-6.66100915508</v>
      </c>
      <c r="O133">
        <v>-2.85255162326</v>
      </c>
      <c r="P133">
        <v>-1.92249610277</v>
      </c>
      <c r="Q133">
        <v>-1.24975850268</v>
      </c>
      <c r="R133">
        <v>9.15434326145</v>
      </c>
      <c r="S133">
        <v>-2.51760120569</v>
      </c>
      <c r="T133">
        <v>1.11250122596e-10</v>
      </c>
      <c r="U133">
        <v>0.00460557965362</v>
      </c>
      <c r="V133">
        <v>0.0553885412736</v>
      </c>
      <c r="W133">
        <v>0.212257581945</v>
      </c>
      <c r="X133">
        <v>5.4557715028e-18</v>
      </c>
      <c r="Y133">
        <v>0.0122802508812</v>
      </c>
    </row>
    <row r="134">
      <c r="A134" t="inlineStr">
        <is>
          <t>Zhoukou</t>
        </is>
      </c>
      <c r="B134">
        <v>-0.685710597173</v>
      </c>
      <c r="C134">
        <v>-0.699206896736</v>
      </c>
      <c r="D134">
        <v>0.359148147781</v>
      </c>
      <c r="E134">
        <v>-0.0760098589043</v>
      </c>
      <c r="F134">
        <v>0.632181547845</v>
      </c>
      <c r="G134">
        <v>-0.217259115322</v>
      </c>
      <c r="H134">
        <v>0.110619269659</v>
      </c>
      <c r="I134">
        <v>0.182793152207</v>
      </c>
      <c r="J134">
        <v>0.200187976809</v>
      </c>
      <c r="K134">
        <v>0.129218125123</v>
      </c>
      <c r="L134">
        <v>0.0686438632197</v>
      </c>
      <c r="M134">
        <v>0.0876501733399</v>
      </c>
      <c r="N134">
        <v>-6.19883497048</v>
      </c>
      <c r="O134">
        <v>-3.82512631515</v>
      </c>
      <c r="P134">
        <v>1.79405453567</v>
      </c>
      <c r="Q134">
        <v>-0.588229080338</v>
      </c>
      <c r="R134">
        <v>9.20958579825</v>
      </c>
      <c r="S134">
        <v>-2.47870719524</v>
      </c>
      <c r="T134">
        <v>1.66658054908e-09</v>
      </c>
      <c r="U134">
        <v>0.000155802745437</v>
      </c>
      <c r="V134">
        <v>0.0737034144662</v>
      </c>
      <c r="W134">
        <v>0.556773709317</v>
      </c>
      <c r="X134">
        <v>3.6201265499100006e-18</v>
      </c>
      <c r="Y134">
        <v>0.0136763224423</v>
      </c>
    </row>
    <row r="135">
      <c r="A135" t="inlineStr">
        <is>
          <t>Bengbu</t>
        </is>
      </c>
      <c r="B135">
        <v>-0.802289771707</v>
      </c>
      <c r="C135">
        <v>-0.347629732895</v>
      </c>
      <c r="D135">
        <v>0.0505121916746</v>
      </c>
      <c r="E135">
        <v>-0.165954570068</v>
      </c>
      <c r="F135">
        <v>0.629854973065</v>
      </c>
      <c r="G135">
        <v>-0.21804364406</v>
      </c>
      <c r="H135">
        <v>0.118976515006</v>
      </c>
      <c r="I135">
        <v>0.124708133312</v>
      </c>
      <c r="J135">
        <v>0.256557535207</v>
      </c>
      <c r="K135">
        <v>0.147742888996</v>
      </c>
      <c r="L135">
        <v>0.0685965605967</v>
      </c>
      <c r="M135">
        <v>0.0875558005257</v>
      </c>
      <c r="N135">
        <v>-6.74326165685</v>
      </c>
      <c r="O135">
        <v>-2.78754659911</v>
      </c>
      <c r="P135">
        <v>0.196884459596</v>
      </c>
      <c r="Q135">
        <v>-1.1232660414</v>
      </c>
      <c r="R135">
        <v>9.18201973372</v>
      </c>
      <c r="S135">
        <v>-2.49033922083</v>
      </c>
      <c r="T135">
        <v>6.77068902901e-11</v>
      </c>
      <c r="U135">
        <v>0.00561300819236</v>
      </c>
      <c r="V135">
        <v>0.84403699287</v>
      </c>
      <c r="W135">
        <v>0.262126456971</v>
      </c>
      <c r="X135">
        <v>4.4431317123e-18</v>
      </c>
      <c r="Y135">
        <v>0.0132447268779</v>
      </c>
    </row>
    <row r="136">
      <c r="A136" t="inlineStr">
        <is>
          <t>Nanyang</t>
        </is>
      </c>
      <c r="B136">
        <v>-0.638294166527</v>
      </c>
      <c r="C136">
        <v>-0.804952874778</v>
      </c>
      <c r="D136">
        <v>0.207409472712</v>
      </c>
      <c r="E136">
        <v>-0.003558295815</v>
      </c>
      <c r="F136">
        <v>0.635771224663</v>
      </c>
      <c r="G136">
        <v>-0.214218874208</v>
      </c>
      <c r="H136">
        <v>0.109274481678</v>
      </c>
      <c r="I136">
        <v>0.180076281146</v>
      </c>
      <c r="J136">
        <v>0.124559668999</v>
      </c>
      <c r="K136">
        <v>0.128231906562</v>
      </c>
      <c r="L136">
        <v>0.0687656443167</v>
      </c>
      <c r="M136">
        <v>0.0877878236893</v>
      </c>
      <c r="N136">
        <v>-5.84120058705</v>
      </c>
      <c r="O136">
        <v>-4.47006607231</v>
      </c>
      <c r="P136">
        <v>1.66514148904</v>
      </c>
      <c r="Q136">
        <v>-0.0277489114089</v>
      </c>
      <c r="R136">
        <v>9.24547760703</v>
      </c>
      <c r="S136">
        <v>-2.44018891465</v>
      </c>
      <c r="T136">
        <v>1.22403306274e-08</v>
      </c>
      <c r="U136">
        <v>1.07056749045e-05</v>
      </c>
      <c r="V136">
        <v>0.0968166312568</v>
      </c>
      <c r="W136">
        <v>0.977878886757</v>
      </c>
      <c r="X136">
        <v>2.7711417810100003e-18</v>
      </c>
      <c r="Y136">
        <v>0.015195911119</v>
      </c>
    </row>
    <row r="137">
      <c r="A137" t="inlineStr">
        <is>
          <t>Shiyan</t>
        </is>
      </c>
      <c r="B137">
        <v>-0.587839989027</v>
      </c>
      <c r="C137">
        <v>-0.615072256501</v>
      </c>
      <c r="D137">
        <v>0.122008566692</v>
      </c>
      <c r="E137">
        <v>0.0682766064471</v>
      </c>
      <c r="F137">
        <v>0.638593224576</v>
      </c>
      <c r="G137">
        <v>-0.211681886633</v>
      </c>
      <c r="H137">
        <v>0.102482183852</v>
      </c>
      <c r="I137">
        <v>0.153521122728</v>
      </c>
      <c r="J137">
        <v>0.105301867272</v>
      </c>
      <c r="K137">
        <v>0.13213112607</v>
      </c>
      <c r="L137">
        <v>0.0688666082795</v>
      </c>
      <c r="M137">
        <v>0.0879041475966</v>
      </c>
      <c r="N137">
        <v>-5.73602129593</v>
      </c>
      <c r="O137">
        <v>-4.00643406961</v>
      </c>
      <c r="P137">
        <v>1.15865530073</v>
      </c>
      <c r="Q137">
        <v>0.516733705962</v>
      </c>
      <c r="R137">
        <v>9.27290076469</v>
      </c>
      <c r="S137">
        <v>-2.40809896257</v>
      </c>
      <c r="T137">
        <v>2.16269316691e-08</v>
      </c>
      <c r="U137">
        <v>7.59443002602e-05</v>
      </c>
      <c r="V137">
        <v>0.247419544381</v>
      </c>
      <c r="W137">
        <v>0.605682004882</v>
      </c>
      <c r="X137">
        <v>2.2584222261700002e-18</v>
      </c>
      <c r="Y137">
        <v>0.0165740088158</v>
      </c>
    </row>
    <row r="138">
      <c r="A138" t="inlineStr">
        <is>
          <t>Yangzhou</t>
        </is>
      </c>
      <c r="B138">
        <v>-0.848773014907</v>
      </c>
      <c r="C138">
        <v>-0.259106073864</v>
      </c>
      <c r="D138">
        <v>-0.235951389097</v>
      </c>
      <c r="E138">
        <v>-0.201855839351</v>
      </c>
      <c r="F138">
        <v>0.62808229723</v>
      </c>
      <c r="G138">
        <v>-0.21884509736</v>
      </c>
      <c r="H138">
        <v>0.122520563894</v>
      </c>
      <c r="I138">
        <v>0.0929707215314</v>
      </c>
      <c r="J138">
        <v>0.183081894307</v>
      </c>
      <c r="K138">
        <v>0.152096178164</v>
      </c>
      <c r="L138">
        <v>0.0685561823307</v>
      </c>
      <c r="M138">
        <v>0.0874902089468</v>
      </c>
      <c r="N138">
        <v>-6.92759637999</v>
      </c>
      <c r="O138">
        <v>-2.78696421407</v>
      </c>
      <c r="P138">
        <v>-1.2887751134</v>
      </c>
      <c r="Q138">
        <v>-1.32715918169</v>
      </c>
      <c r="R138">
        <v>9.16157049411</v>
      </c>
      <c r="S138">
        <v>-2.50136672428</v>
      </c>
      <c r="T138">
        <v>2.18978726075e-11</v>
      </c>
      <c r="U138">
        <v>0.00562287323061</v>
      </c>
      <c r="V138">
        <v>0.198362910844</v>
      </c>
      <c r="W138">
        <v>0.185357143021</v>
      </c>
      <c r="X138">
        <v>5.1711454602e-18</v>
      </c>
      <c r="Y138">
        <v>0.0128467745333</v>
      </c>
    </row>
    <row r="139">
      <c r="A139" t="inlineStr">
        <is>
          <t>Mianyang</t>
        </is>
      </c>
      <c r="B139">
        <v>-0.507967775042</v>
      </c>
      <c r="C139">
        <v>0.01737567498</v>
      </c>
      <c r="D139">
        <v>0.226021627864</v>
      </c>
      <c r="E139">
        <v>0.0459030529409</v>
      </c>
      <c r="F139">
        <v>0.645734766964</v>
      </c>
      <c r="G139">
        <v>-0.204195161783</v>
      </c>
      <c r="H139">
        <v>0.0917702841828</v>
      </c>
      <c r="I139">
        <v>0.149626280182</v>
      </c>
      <c r="J139">
        <v>0.102950260893</v>
      </c>
      <c r="K139">
        <v>0.132289979801</v>
      </c>
      <c r="L139">
        <v>0.0691261260939</v>
      </c>
      <c r="M139">
        <v>0.0881585317235</v>
      </c>
      <c r="N139">
        <v>-5.53520978567</v>
      </c>
      <c r="O139">
        <v>0.116127160008</v>
      </c>
      <c r="P139">
        <v>2.19544492558</v>
      </c>
      <c r="Q139">
        <v>0.346988131753</v>
      </c>
      <c r="R139">
        <v>9.34139960464</v>
      </c>
      <c r="S139">
        <v>-2.31622689025</v>
      </c>
      <c r="T139">
        <v>6.27079674582e-08</v>
      </c>
      <c r="U139">
        <v>0.907621138397</v>
      </c>
      <c r="V139">
        <v>0.0288151042004</v>
      </c>
      <c r="W139">
        <v>0.728817457976</v>
      </c>
      <c r="X139">
        <v>1.3527214630500002e-18</v>
      </c>
      <c r="Y139">
        <v>0.0211471717743</v>
      </c>
    </row>
    <row r="140">
      <c r="A140" t="inlineStr">
        <is>
          <t>Fuyang</t>
        </is>
      </c>
      <c r="B140">
        <v>-0.776276827088</v>
      </c>
      <c r="C140">
        <v>-0.511693404693</v>
      </c>
      <c r="D140">
        <v>0.304491568104</v>
      </c>
      <c r="E140">
        <v>-0.117664837178</v>
      </c>
      <c r="F140">
        <v>0.631591317611</v>
      </c>
      <c r="G140">
        <v>-0.216716776784</v>
      </c>
      <c r="H140">
        <v>0.117842752221</v>
      </c>
      <c r="I140">
        <v>0.147807032267</v>
      </c>
      <c r="J140">
        <v>0.219687285031</v>
      </c>
      <c r="K140">
        <v>0.14230686746</v>
      </c>
      <c r="L140">
        <v>0.0686501561455</v>
      </c>
      <c r="M140">
        <v>0.0876196588367</v>
      </c>
      <c r="N140">
        <v>-6.58739559673</v>
      </c>
      <c r="O140">
        <v>-3.46190162164</v>
      </c>
      <c r="P140">
        <v>1.38602271889</v>
      </c>
      <c r="Q140">
        <v>-0.82683878352</v>
      </c>
      <c r="R140">
        <v>9.20014393371</v>
      </c>
      <c r="S140">
        <v>-2.47338074197</v>
      </c>
      <c r="T140">
        <v>1.72856025718e-10</v>
      </c>
      <c r="U140">
        <v>0.000605656293743</v>
      </c>
      <c r="V140">
        <v>0.166659106661</v>
      </c>
      <c r="W140">
        <v>0.408915232891</v>
      </c>
      <c r="X140">
        <v>3.883410213090001e-18</v>
      </c>
      <c r="Y140">
        <v>0.0138780875491</v>
      </c>
    </row>
    <row r="141">
      <c r="A141" t="inlineStr">
        <is>
          <t>Guangyuan</t>
        </is>
      </c>
      <c r="B141">
        <v>-0.506555980681</v>
      </c>
      <c r="C141">
        <v>-0.0325886985037</v>
      </c>
      <c r="D141">
        <v>0.205187075614</v>
      </c>
      <c r="E141">
        <v>0.0689502244771</v>
      </c>
      <c r="F141">
        <v>0.644704721508</v>
      </c>
      <c r="G141">
        <v>-0.205897196581</v>
      </c>
      <c r="H141">
        <v>0.0927614469405</v>
      </c>
      <c r="I141">
        <v>0.14836414594</v>
      </c>
      <c r="J141">
        <v>0.102981524127</v>
      </c>
      <c r="K141">
        <v>0.132041200024</v>
      </c>
      <c r="L141">
        <v>0.0690739667607</v>
      </c>
      <c r="M141">
        <v>0.0881343526627</v>
      </c>
      <c r="N141">
        <v>-5.46084604529</v>
      </c>
      <c r="O141">
        <v>-0.219653463425</v>
      </c>
      <c r="P141">
        <v>1.99246493342</v>
      </c>
      <c r="Q141">
        <v>0.522187199635</v>
      </c>
      <c r="R141">
        <v>9.33354129988</v>
      </c>
      <c r="S141">
        <v>-2.33617415185</v>
      </c>
      <c r="T141">
        <v>9.2317390677e-08</v>
      </c>
      <c r="U141">
        <v>0.826274432497</v>
      </c>
      <c r="V141">
        <v>0.0471288076988</v>
      </c>
      <c r="W141">
        <v>0.601884085742</v>
      </c>
      <c r="X141">
        <v>1.4348030025200001e-18</v>
      </c>
      <c r="Y141">
        <v>0.0200697285721</v>
      </c>
    </row>
    <row r="142">
      <c r="A142" t="inlineStr">
        <is>
          <t>Xinyang</t>
        </is>
      </c>
      <c r="B142">
        <v>-0.795227801347</v>
      </c>
      <c r="C142">
        <v>-0.476338651182</v>
      </c>
      <c r="D142">
        <v>0.228391461479</v>
      </c>
      <c r="E142">
        <v>-0.0710797041913</v>
      </c>
      <c r="F142">
        <v>0.632922980069</v>
      </c>
      <c r="G142">
        <v>-0.215056386841</v>
      </c>
      <c r="H142">
        <v>0.121656465256</v>
      </c>
      <c r="I142">
        <v>0.126794059836</v>
      </c>
      <c r="J142">
        <v>0.178818131652</v>
      </c>
      <c r="K142">
        <v>0.149112790093</v>
      </c>
      <c r="L142">
        <v>0.0687103343037</v>
      </c>
      <c r="M142">
        <v>0.0876599282859</v>
      </c>
      <c r="N142">
        <v>-6.53666699648</v>
      </c>
      <c r="O142">
        <v>-3.75678996161</v>
      </c>
      <c r="P142">
        <v>1.27722764671</v>
      </c>
      <c r="Q142">
        <v>-0.476684153969</v>
      </c>
      <c r="R142">
        <v>9.2114670447</v>
      </c>
      <c r="S142">
        <v>-2.45330324866</v>
      </c>
      <c r="T142">
        <v>2.33704478997e-10</v>
      </c>
      <c r="U142">
        <v>0.00020283712961</v>
      </c>
      <c r="V142">
        <v>0.202403756507</v>
      </c>
      <c r="W142">
        <v>0.633896903225</v>
      </c>
      <c r="X142">
        <v>3.56982325443e-18</v>
      </c>
      <c r="Y142">
        <v>0.0146625490218</v>
      </c>
    </row>
    <row r="143">
      <c r="A143" t="inlineStr">
        <is>
          <t>Ankang</t>
        </is>
      </c>
      <c r="B143">
        <v>-0.515594416336</v>
      </c>
      <c r="C143">
        <v>-0.381313633229</v>
      </c>
      <c r="D143">
        <v>0.137401765442</v>
      </c>
      <c r="E143">
        <v>0.0972569168857</v>
      </c>
      <c r="F143">
        <v>0.640849950576</v>
      </c>
      <c r="G143">
        <v>-0.210389943144</v>
      </c>
      <c r="H143">
        <v>0.0959966549893</v>
      </c>
      <c r="I143">
        <v>0.150721080314</v>
      </c>
      <c r="J143">
        <v>0.1036602642</v>
      </c>
      <c r="K143">
        <v>0.127881267892</v>
      </c>
      <c r="L143">
        <v>0.0689241953319</v>
      </c>
      <c r="M143">
        <v>0.0880064772131</v>
      </c>
      <c r="N143">
        <v>-5.37096231523</v>
      </c>
      <c r="O143">
        <v>-2.52992900818</v>
      </c>
      <c r="P143">
        <v>1.32550082235</v>
      </c>
      <c r="Q143">
        <v>0.760525122159</v>
      </c>
      <c r="R143">
        <v>9.29789528177</v>
      </c>
      <c r="S143">
        <v>-2.39061884769</v>
      </c>
      <c r="T143">
        <v>1.4653140498e-07</v>
      </c>
      <c r="U143">
        <v>0.0118650200564</v>
      </c>
      <c r="V143">
        <v>0.185905626233</v>
      </c>
      <c r="W143">
        <v>0.447474107891</v>
      </c>
      <c r="X143">
        <v>1.8736558693900003e-18</v>
      </c>
      <c r="Y143">
        <v>0.0173701434745</v>
      </c>
    </row>
    <row r="144">
      <c r="A144" t="inlineStr">
        <is>
          <t>Bazhong</t>
        </is>
      </c>
      <c r="B144">
        <v>-0.521234928484</v>
      </c>
      <c r="C144">
        <v>-0.0557637448193</v>
      </c>
      <c r="D144">
        <v>0.20395476147</v>
      </c>
      <c r="E144">
        <v>0.0708951603437</v>
      </c>
      <c r="F144">
        <v>0.643484235488</v>
      </c>
      <c r="G144">
        <v>-0.207256157147</v>
      </c>
      <c r="H144">
        <v>0.0926288044446</v>
      </c>
      <c r="I144">
        <v>0.144920930016</v>
      </c>
      <c r="J144">
        <v>0.104099314494</v>
      </c>
      <c r="K144">
        <v>0.134460404253</v>
      </c>
      <c r="L144">
        <v>0.0690328847838</v>
      </c>
      <c r="M144">
        <v>0.0881018789505</v>
      </c>
      <c r="N144">
        <v>-5.62713652205</v>
      </c>
      <c r="O144">
        <v>-0.384787378975</v>
      </c>
      <c r="P144">
        <v>1.95923251235</v>
      </c>
      <c r="Q144">
        <v>0.527256784164</v>
      </c>
      <c r="R144">
        <v>9.32141598171</v>
      </c>
      <c r="S144">
        <v>-2.35246012475</v>
      </c>
      <c r="T144">
        <v>3.86598554413e-08</v>
      </c>
      <c r="U144">
        <v>0.700638391145</v>
      </c>
      <c r="V144">
        <v>0.0509121598756</v>
      </c>
      <c r="W144">
        <v>0.598363234013</v>
      </c>
      <c r="X144">
        <v>1.5712458162800002e-18</v>
      </c>
      <c r="Y144">
        <v>0.0192260426801</v>
      </c>
    </row>
    <row r="145">
      <c r="A145" t="inlineStr">
        <is>
          <t>Xiangyang</t>
        </is>
      </c>
      <c r="B145">
        <v>-0.692949019787</v>
      </c>
      <c r="C145">
        <v>-0.631032433842</v>
      </c>
      <c r="D145">
        <v>0.148085647468</v>
      </c>
      <c r="E145">
        <v>0.0268948259141</v>
      </c>
      <c r="F145">
        <v>0.636647664195</v>
      </c>
      <c r="G145">
        <v>-0.212435282843</v>
      </c>
      <c r="H145">
        <v>0.114161224047</v>
      </c>
      <c r="I145">
        <v>0.148062808134</v>
      </c>
      <c r="J145">
        <v>0.108752854078</v>
      </c>
      <c r="K145">
        <v>0.14331807938</v>
      </c>
      <c r="L145">
        <v>0.0688241184092</v>
      </c>
      <c r="M145">
        <v>0.0878086430656</v>
      </c>
      <c r="N145">
        <v>-6.06991581925</v>
      </c>
      <c r="O145">
        <v>-4.26192398884</v>
      </c>
      <c r="P145">
        <v>1.36167136692</v>
      </c>
      <c r="Q145">
        <v>0.187658291476</v>
      </c>
      <c r="R145">
        <v>9.2503569811</v>
      </c>
      <c r="S145">
        <v>-2.41929809443</v>
      </c>
      <c r="T145">
        <v>3.45515709683e-09</v>
      </c>
      <c r="U145">
        <v>2.63589552203e-05</v>
      </c>
      <c r="V145">
        <v>0.174213928897</v>
      </c>
      <c r="W145">
        <v>0.851257800816</v>
      </c>
      <c r="X145">
        <v>2.6721456091300003e-18</v>
      </c>
      <c r="Y145">
        <v>0.0160810226118</v>
      </c>
    </row>
    <row r="146">
      <c r="A146" t="inlineStr">
        <is>
          <t>Dazhou</t>
        </is>
      </c>
      <c r="B146">
        <v>-0.55536374419</v>
      </c>
      <c r="C146">
        <v>-0.0571877394993</v>
      </c>
      <c r="D146">
        <v>0.217895544221</v>
      </c>
      <c r="E146">
        <v>0.0565940512987</v>
      </c>
      <c r="F146">
        <v>0.642865187343</v>
      </c>
      <c r="G146">
        <v>-0.207347255278</v>
      </c>
      <c r="H146">
        <v>0.0934818271684</v>
      </c>
      <c r="I146">
        <v>0.131689584101</v>
      </c>
      <c r="J146">
        <v>0.103951124603</v>
      </c>
      <c r="K146">
        <v>0.13943303799</v>
      </c>
      <c r="L146">
        <v>0.0690299556402</v>
      </c>
      <c r="M146">
        <v>0.0880672753965</v>
      </c>
      <c r="N146">
        <v>-5.94087386834</v>
      </c>
      <c r="O146">
        <v>-0.434261675969</v>
      </c>
      <c r="P146">
        <v>2.09613455413</v>
      </c>
      <c r="Q146">
        <v>0.405886955592</v>
      </c>
      <c r="R146">
        <v>9.3128436978</v>
      </c>
      <c r="S146">
        <v>-2.3544188729</v>
      </c>
      <c r="T146">
        <v>7.0854900718e-09</v>
      </c>
      <c r="U146">
        <v>0.664377159156</v>
      </c>
      <c r="V146">
        <v>0.0368178894232</v>
      </c>
      <c r="W146">
        <v>0.685084018171</v>
      </c>
      <c r="X146">
        <v>1.6753980652300001e-18</v>
      </c>
      <c r="Y146">
        <v>0.0191266985514</v>
      </c>
    </row>
    <row r="147">
      <c r="A147" t="inlineStr">
        <is>
          <t>Zhenjiang</t>
        </is>
      </c>
      <c r="B147">
        <v>-0.88472703006</v>
      </c>
      <c r="C147">
        <v>-0.266737321479</v>
      </c>
      <c r="D147">
        <v>-0.201005507246</v>
      </c>
      <c r="E147">
        <v>-0.212486719215</v>
      </c>
      <c r="F147">
        <v>0.628373218806</v>
      </c>
      <c r="G147">
        <v>-0.21799022574</v>
      </c>
      <c r="H147">
        <v>0.125856282976</v>
      </c>
      <c r="I147">
        <v>0.0885682194327</v>
      </c>
      <c r="J147">
        <v>0.152884867957</v>
      </c>
      <c r="K147">
        <v>0.155799921018</v>
      </c>
      <c r="L147">
        <v>0.0685806615575</v>
      </c>
      <c r="M147">
        <v>0.0874974061628</v>
      </c>
      <c r="N147">
        <v>-7.02966120675</v>
      </c>
      <c r="O147">
        <v>-3.01165952288</v>
      </c>
      <c r="P147">
        <v>-1.31475083134</v>
      </c>
      <c r="Q147">
        <v>-1.36384356183</v>
      </c>
      <c r="R147">
        <v>9.16254239221</v>
      </c>
      <c r="S147">
        <v>-2.49139072002</v>
      </c>
      <c r="T147">
        <v>1.16122514816e-11</v>
      </c>
      <c r="U147">
        <v>0.00279519665874</v>
      </c>
      <c r="V147">
        <v>0.189490317474</v>
      </c>
      <c r="W147">
        <v>0.173529759884</v>
      </c>
      <c r="X147">
        <v>5.1340103302700004e-18</v>
      </c>
      <c r="Y147">
        <v>0.0132063145493</v>
      </c>
    </row>
    <row r="148">
      <c r="A148" t="inlineStr">
        <is>
          <t>Taizhou</t>
        </is>
      </c>
      <c r="B148">
        <v>-0.859614803766</v>
      </c>
      <c r="C148">
        <v>-0.2726734266</v>
      </c>
      <c r="D148">
        <v>-0.26235971459</v>
      </c>
      <c r="E148">
        <v>-0.209880101789</v>
      </c>
      <c r="F148">
        <v>0.627668443399</v>
      </c>
      <c r="G148">
        <v>-0.218968044748</v>
      </c>
      <c r="H148">
        <v>0.12342305609</v>
      </c>
      <c r="I148">
        <v>0.0885980038614</v>
      </c>
      <c r="J148">
        <v>0.163383101405</v>
      </c>
      <c r="K148">
        <v>0.152818313891</v>
      </c>
      <c r="L148">
        <v>0.0685483911181</v>
      </c>
      <c r="M148">
        <v>0.0874751726804</v>
      </c>
      <c r="N148">
        <v>-6.96478300731</v>
      </c>
      <c r="O148">
        <v>-3.07764751705</v>
      </c>
      <c r="P148">
        <v>-1.60579467725</v>
      </c>
      <c r="Q148">
        <v>-1.37339626676</v>
      </c>
      <c r="R148">
        <v>9.15657440184</v>
      </c>
      <c r="S148">
        <v>-2.50320220056</v>
      </c>
      <c r="T148">
        <v>1.73924958147e-11</v>
      </c>
      <c r="U148">
        <v>0.00225800962989</v>
      </c>
      <c r="V148">
        <v>0.109258415198</v>
      </c>
      <c r="W148">
        <v>0.170544898521</v>
      </c>
      <c r="X148">
        <v>5.3662850079999995e-18</v>
      </c>
      <c r="Y148">
        <v>0.0127815789115</v>
      </c>
    </row>
    <row r="149">
      <c r="A149" t="inlineStr">
        <is>
          <t>Nagqu</t>
        </is>
      </c>
      <c r="B149">
        <v>-0.398722082963</v>
      </c>
      <c r="C149">
        <v>-0.630199720116</v>
      </c>
      <c r="D149">
        <v>-0.509411304773</v>
      </c>
      <c r="E149">
        <v>-0.179106647941</v>
      </c>
      <c r="F149">
        <v>0.648327211293</v>
      </c>
      <c r="G149">
        <v>-0.186788941517</v>
      </c>
      <c r="H149">
        <v>0.0848363631915</v>
      </c>
      <c r="I149">
        <v>0.153336306582</v>
      </c>
      <c r="J149">
        <v>0.109481919135</v>
      </c>
      <c r="K149">
        <v>0.102241903688</v>
      </c>
      <c r="L149">
        <v>0.0694952902933</v>
      </c>
      <c r="M149">
        <v>0.0879886422766</v>
      </c>
      <c r="N149">
        <v>-4.69989598756</v>
      </c>
      <c r="O149">
        <v>-4.10991848026</v>
      </c>
      <c r="P149">
        <v>-4.6529263352</v>
      </c>
      <c r="Q149">
        <v>-1.75179296825</v>
      </c>
      <c r="R149">
        <v>9.32908127381</v>
      </c>
      <c r="S149">
        <v>-2.12287559717</v>
      </c>
      <c r="T149">
        <v>3.80306222412e-06</v>
      </c>
      <c r="U149">
        <v>4.97883016837e-05</v>
      </c>
      <c r="V149">
        <v>4.71480529081e-06</v>
      </c>
      <c r="W149">
        <v>0.0807217195652</v>
      </c>
      <c r="X149">
        <v>1.48356690767e-18</v>
      </c>
      <c r="Y149">
        <v>0.0344950595253</v>
      </c>
    </row>
    <row r="150">
      <c r="A150" t="inlineStr">
        <is>
          <t>Qamdo</t>
        </is>
      </c>
      <c r="B150">
        <v>-0.440179094631</v>
      </c>
      <c r="C150">
        <v>-0.143159150484</v>
      </c>
      <c r="D150">
        <v>0.176444922151</v>
      </c>
      <c r="E150">
        <v>0.00840666499679</v>
      </c>
      <c r="F150">
        <v>0.648068896667</v>
      </c>
      <c r="G150">
        <v>-0.194692209705</v>
      </c>
      <c r="H150">
        <v>0.0855315070088</v>
      </c>
      <c r="I150">
        <v>0.151928918201</v>
      </c>
      <c r="J150">
        <v>0.0916726840766</v>
      </c>
      <c r="K150">
        <v>0.10965088234</v>
      </c>
      <c r="L150">
        <v>0.0693469616992</v>
      </c>
      <c r="M150">
        <v>0.0881197098075</v>
      </c>
      <c r="N150">
        <v>-5.14639704157</v>
      </c>
      <c r="O150">
        <v>-0.942277166054</v>
      </c>
      <c r="P150">
        <v>1.92472734848</v>
      </c>
      <c r="Q150">
        <v>0.0766675544913</v>
      </c>
      <c r="R150">
        <v>9.34531060608</v>
      </c>
      <c r="S150">
        <v>-2.20940593348</v>
      </c>
      <c r="T150">
        <v>4.52664246908e-07</v>
      </c>
      <c r="U150">
        <v>0.346727746915</v>
      </c>
      <c r="V150">
        <v>0.0551075632241</v>
      </c>
      <c r="W150">
        <v>0.93893364715</v>
      </c>
      <c r="X150">
        <v>1.3136237244400002e-18</v>
      </c>
      <c r="Y150">
        <v>0.0278204915199</v>
      </c>
    </row>
    <row r="151">
      <c r="A151" t="inlineStr">
        <is>
          <t>Aba</t>
        </is>
      </c>
      <c r="B151">
        <v>-0.475117863079</v>
      </c>
      <c r="C151">
        <v>-0.0748528839458</v>
      </c>
      <c r="D151">
        <v>0.204134864531</v>
      </c>
      <c r="E151">
        <v>0.0534952668045</v>
      </c>
      <c r="F151">
        <v>0.646789058178</v>
      </c>
      <c r="G151">
        <v>-0.201670612548</v>
      </c>
      <c r="H151">
        <v>0.0912506580511</v>
      </c>
      <c r="I151">
        <v>0.15204109702</v>
      </c>
      <c r="J151">
        <v>0.0970765741992</v>
      </c>
      <c r="K151">
        <v>0.123652202112</v>
      </c>
      <c r="L151">
        <v>0.0691835286801</v>
      </c>
      <c r="M151">
        <v>0.0882214018304</v>
      </c>
      <c r="N151">
        <v>-5.20673355378</v>
      </c>
      <c r="O151">
        <v>-0.492320072751</v>
      </c>
      <c r="P151">
        <v>2.10282311891</v>
      </c>
      <c r="Q151">
        <v>0.432626883231</v>
      </c>
      <c r="R151">
        <v>9.34888795813</v>
      </c>
      <c r="S151">
        <v>-2.28596019066</v>
      </c>
      <c r="T151">
        <v>3.35569200909e-07</v>
      </c>
      <c r="U151">
        <v>0.622814614806</v>
      </c>
      <c r="V151">
        <v>0.0362246880491</v>
      </c>
      <c r="W151">
        <v>0.665563401154</v>
      </c>
      <c r="X151">
        <v>1.2788440221e-18</v>
      </c>
      <c r="Y151">
        <v>0.0228786645598</v>
      </c>
    </row>
    <row r="152">
      <c r="A152" t="inlineStr">
        <is>
          <t>Shigatse</t>
        </is>
      </c>
      <c r="B152">
        <v>-0.399862780119</v>
      </c>
      <c r="C152">
        <v>-0.657433532129</v>
      </c>
      <c r="D152">
        <v>-0.536353970786</v>
      </c>
      <c r="E152">
        <v>-0.199196420415</v>
      </c>
      <c r="F152">
        <v>0.648615170604</v>
      </c>
      <c r="G152">
        <v>-0.185766774338</v>
      </c>
      <c r="H152">
        <v>0.0831646921156</v>
      </c>
      <c r="I152">
        <v>0.154093618361</v>
      </c>
      <c r="J152">
        <v>0.113969150344</v>
      </c>
      <c r="K152">
        <v>0.10119867481</v>
      </c>
      <c r="L152">
        <v>0.069531713298</v>
      </c>
      <c r="M152">
        <v>0.0879733685214</v>
      </c>
      <c r="N152">
        <v>-4.80808345401</v>
      </c>
      <c r="O152">
        <v>-4.26645528299</v>
      </c>
      <c r="P152">
        <v>-4.70613292426</v>
      </c>
      <c r="Q152">
        <v>-1.96836985058</v>
      </c>
      <c r="R152">
        <v>9.32833580303</v>
      </c>
      <c r="S152">
        <v>-2.11162511406</v>
      </c>
      <c r="T152">
        <v>2.30307461035e-06</v>
      </c>
      <c r="U152">
        <v>2.5856521248e-05</v>
      </c>
      <c r="V152">
        <v>3.69559083196e-06</v>
      </c>
      <c r="W152">
        <v>0.0498472801327</v>
      </c>
      <c r="X152">
        <v>1.4918763842800001e-18</v>
      </c>
      <c r="Y152">
        <v>0.0354565338306</v>
      </c>
    </row>
    <row r="153">
      <c r="A153" t="inlineStr">
        <is>
          <t>Nanjing</t>
        </is>
      </c>
      <c r="B153">
        <v>-0.880742132398</v>
      </c>
      <c r="C153">
        <v>-0.253286027958</v>
      </c>
      <c r="D153">
        <v>-0.151840977162</v>
      </c>
      <c r="E153">
        <v>-0.200691882159</v>
      </c>
      <c r="F153">
        <v>0.628927307601</v>
      </c>
      <c r="G153">
        <v>-0.21752967426</v>
      </c>
      <c r="H153">
        <v>0.125584726653</v>
      </c>
      <c r="I153">
        <v>0.0906977141035</v>
      </c>
      <c r="J153">
        <v>0.172494780173</v>
      </c>
      <c r="K153">
        <v>0.156548417902</v>
      </c>
      <c r="L153">
        <v>0.0685986553293</v>
      </c>
      <c r="M153">
        <v>0.0875163938814</v>
      </c>
      <c r="N153">
        <v>-7.01313094254</v>
      </c>
      <c r="O153">
        <v>-2.79263959915</v>
      </c>
      <c r="P153">
        <v>-0.880264185443</v>
      </c>
      <c r="Q153">
        <v>-1.28197962552</v>
      </c>
      <c r="R153">
        <v>9.16821626578</v>
      </c>
      <c r="S153">
        <v>-2.48558772377</v>
      </c>
      <c r="T153">
        <v>1.28744121792e-11</v>
      </c>
      <c r="U153">
        <v>0.00552740375548</v>
      </c>
      <c r="V153">
        <v>0.37934537554</v>
      </c>
      <c r="W153">
        <v>0.20073364351</v>
      </c>
      <c r="X153">
        <v>4.92243617211e-18</v>
      </c>
      <c r="Y153">
        <v>0.0134195437723</v>
      </c>
    </row>
    <row r="154">
      <c r="A154" t="inlineStr">
        <is>
          <t>Ma'anshan</t>
        </is>
      </c>
      <c r="B154">
        <v>-0.884015845105</v>
      </c>
      <c r="C154">
        <v>-0.248991515429</v>
      </c>
      <c r="D154">
        <v>-0.0826992617222</v>
      </c>
      <c r="E154">
        <v>-0.186892108517</v>
      </c>
      <c r="F154">
        <v>0.629493386666</v>
      </c>
      <c r="G154">
        <v>-0.216893887344</v>
      </c>
      <c r="H154">
        <v>0.126096838348</v>
      </c>
      <c r="I154">
        <v>0.09058993242</v>
      </c>
      <c r="J154">
        <v>0.173820292249</v>
      </c>
      <c r="K154">
        <v>0.156329560172</v>
      </c>
      <c r="L154">
        <v>0.0686218363327</v>
      </c>
      <c r="M154">
        <v>0.0875340569041</v>
      </c>
      <c r="N154">
        <v>-7.01061070752</v>
      </c>
      <c r="O154">
        <v>-2.74855614501</v>
      </c>
      <c r="P154">
        <v>-0.47577449475</v>
      </c>
      <c r="Q154">
        <v>-1.19550076333</v>
      </c>
      <c r="R154">
        <v>9.17336842479</v>
      </c>
      <c r="S154">
        <v>-2.47782286136</v>
      </c>
      <c r="T154">
        <v>1.30783458007e-11</v>
      </c>
      <c r="U154">
        <v>0.00630921343506</v>
      </c>
      <c r="V154">
        <v>0.634544221637</v>
      </c>
      <c r="W154">
        <v>0.232734497686</v>
      </c>
      <c r="X154">
        <v>4.7378175609400005e-18</v>
      </c>
      <c r="Y154">
        <v>0.0137096396144</v>
      </c>
    </row>
    <row r="155">
      <c r="A155" t="inlineStr">
        <is>
          <t>Changzhou</t>
        </is>
      </c>
      <c r="B155">
        <v>-0.895164023942</v>
      </c>
      <c r="C155">
        <v>-0.277599088195</v>
      </c>
      <c r="D155">
        <v>-0.191660584078</v>
      </c>
      <c r="E155">
        <v>-0.217692084573</v>
      </c>
      <c r="F155">
        <v>0.628367861241</v>
      </c>
      <c r="G155">
        <v>-0.21766028518</v>
      </c>
      <c r="H155">
        <v>0.126715472883</v>
      </c>
      <c r="I155">
        <v>0.0864849592411</v>
      </c>
      <c r="J155">
        <v>0.137530165294</v>
      </c>
      <c r="K155">
        <v>0.156721166322</v>
      </c>
      <c r="L155">
        <v>0.0685890488005</v>
      </c>
      <c r="M155">
        <v>0.0874958101145</v>
      </c>
      <c r="N155">
        <v>-7.06436241428</v>
      </c>
      <c r="O155">
        <v>-3.20979613832</v>
      </c>
      <c r="P155">
        <v>-1.39358942577</v>
      </c>
      <c r="Q155">
        <v>-1.38904073828</v>
      </c>
      <c r="R155">
        <v>9.16134386217</v>
      </c>
      <c r="S155">
        <v>-2.48766523672</v>
      </c>
      <c r="T155">
        <v>9.345542697210002e-12</v>
      </c>
      <c r="U155">
        <v>0.00145643059706</v>
      </c>
      <c r="V155">
        <v>0.164362704544</v>
      </c>
      <c r="W155">
        <v>0.165740287365</v>
      </c>
      <c r="X155">
        <v>5.1798430308300005e-18</v>
      </c>
      <c r="Y155">
        <v>0.0133428575477</v>
      </c>
    </row>
    <row r="156">
      <c r="A156" t="inlineStr">
        <is>
          <t>Nanchong</t>
        </is>
      </c>
      <c r="B156">
        <v>-0.539787900143</v>
      </c>
      <c r="C156">
        <v>0.0403979827781</v>
      </c>
      <c r="D156">
        <v>0.241127911953</v>
      </c>
      <c r="E156">
        <v>0.0412223801955</v>
      </c>
      <c r="F156">
        <v>0.644352376151</v>
      </c>
      <c r="G156">
        <v>-0.205520235706</v>
      </c>
      <c r="H156">
        <v>0.0909847023994</v>
      </c>
      <c r="I156">
        <v>0.141226033384</v>
      </c>
      <c r="J156">
        <v>0.104150096079</v>
      </c>
      <c r="K156">
        <v>0.139077639847</v>
      </c>
      <c r="L156">
        <v>0.0690856552289</v>
      </c>
      <c r="M156">
        <v>0.0881091253149</v>
      </c>
      <c r="N156">
        <v>-5.93273249138</v>
      </c>
      <c r="O156">
        <v>0.286051953807</v>
      </c>
      <c r="P156">
        <v>2.31519625072</v>
      </c>
      <c r="Q156">
        <v>0.296398330033</v>
      </c>
      <c r="R156">
        <v>9.32686205285</v>
      </c>
      <c r="S156">
        <v>-2.33256470282</v>
      </c>
      <c r="T156">
        <v>7.41101112428e-09</v>
      </c>
      <c r="U156">
        <v>0.775014609526</v>
      </c>
      <c r="V156">
        <v>0.0212041913104</v>
      </c>
      <c r="W156">
        <v>0.767109020641</v>
      </c>
      <c r="X156">
        <v>1.5084397919300002e-18</v>
      </c>
      <c r="Y156">
        <v>0.0202610493149</v>
      </c>
    </row>
    <row r="157">
      <c r="A157" t="inlineStr">
        <is>
          <t>Wuxi</t>
        </is>
      </c>
      <c r="B157">
        <v>-0.898653341095</v>
      </c>
      <c r="C157">
        <v>-0.284985389012</v>
      </c>
      <c r="D157">
        <v>-0.202640972969</v>
      </c>
      <c r="E157">
        <v>-0.224571169473</v>
      </c>
      <c r="F157">
        <v>0.628045837751</v>
      </c>
      <c r="G157">
        <v>-0.217801168212</v>
      </c>
      <c r="H157">
        <v>0.126912124921</v>
      </c>
      <c r="I157">
        <v>0.0860891289439</v>
      </c>
      <c r="J157">
        <v>0.135119160383</v>
      </c>
      <c r="K157">
        <v>0.156501389226</v>
      </c>
      <c r="L157">
        <v>0.068581847931</v>
      </c>
      <c r="M157">
        <v>0.0874844274713</v>
      </c>
      <c r="N157">
        <v>-7.08091005217</v>
      </c>
      <c r="O157">
        <v>-3.31035279957</v>
      </c>
      <c r="P157">
        <v>-1.49972048667</v>
      </c>
      <c r="Q157">
        <v>-1.43494681155</v>
      </c>
      <c r="R157">
        <v>9.15761031087</v>
      </c>
      <c r="S157">
        <v>-2.4895992865</v>
      </c>
      <c r="T157">
        <v>8.42394667595e-12</v>
      </c>
      <c r="U157">
        <v>0.0010329598164</v>
      </c>
      <c r="V157">
        <v>0.134625820508</v>
      </c>
      <c r="W157">
        <v>0.152232395038</v>
      </c>
      <c r="X157">
        <v>5.3252330047900004e-18</v>
      </c>
      <c r="Y157">
        <v>0.0132718168697</v>
      </c>
    </row>
    <row r="158">
      <c r="A158" t="inlineStr">
        <is>
          <t>Yichang</t>
        </is>
      </c>
      <c r="B158">
        <v>-0.722371381313</v>
      </c>
      <c r="C158">
        <v>-0.238814215451</v>
      </c>
      <c r="D158">
        <v>0.175526116313</v>
      </c>
      <c r="E158">
        <v>0.0688226436468</v>
      </c>
      <c r="F158">
        <v>0.638073727054</v>
      </c>
      <c r="G158">
        <v>-0.21037487458</v>
      </c>
      <c r="H158">
        <v>0.11324717913</v>
      </c>
      <c r="I158">
        <v>0.0892774106929</v>
      </c>
      <c r="J158">
        <v>0.103261198122</v>
      </c>
      <c r="K158">
        <v>0.154787833156</v>
      </c>
      <c r="L158">
        <v>0.0688992890305</v>
      </c>
      <c r="M158">
        <v>0.0878632666952</v>
      </c>
      <c r="N158">
        <v>-6.37871412661</v>
      </c>
      <c r="O158">
        <v>-2.67496798572</v>
      </c>
      <c r="P158">
        <v>1.6998264547</v>
      </c>
      <c r="Q158">
        <v>0.444625667559</v>
      </c>
      <c r="R158">
        <v>9.26096242838</v>
      </c>
      <c r="S158">
        <v>-2.39434387649</v>
      </c>
      <c r="T158">
        <v>5.91196788448e-10</v>
      </c>
      <c r="U158">
        <v>0.00783932465572</v>
      </c>
      <c r="V158">
        <v>0.0900890194878</v>
      </c>
      <c r="W158">
        <v>0.65687655538</v>
      </c>
      <c r="X158">
        <v>2.46890826058e-18</v>
      </c>
      <c r="Y158">
        <v>0.017197716815</v>
      </c>
    </row>
    <row r="159">
      <c r="A159" t="inlineStr">
        <is>
          <t>Lu'an</t>
        </is>
      </c>
      <c r="B159">
        <v>-0.846747140725</v>
      </c>
      <c r="C159">
        <v>-0.271851108815</v>
      </c>
      <c r="D159">
        <v>0.264472309954</v>
      </c>
      <c r="E159">
        <v>-0.114389546724</v>
      </c>
      <c r="F159">
        <v>0.631491127032</v>
      </c>
      <c r="G159">
        <v>-0.215699304016</v>
      </c>
      <c r="H159">
        <v>0.124078604463</v>
      </c>
      <c r="I159">
        <v>0.103671276582</v>
      </c>
      <c r="J159">
        <v>0.216475610078</v>
      </c>
      <c r="K159">
        <v>0.156999990163</v>
      </c>
      <c r="L159">
        <v>0.06867672966</v>
      </c>
      <c r="M159">
        <v>0.0876039076038</v>
      </c>
      <c r="N159">
        <v>-6.82428001498</v>
      </c>
      <c r="O159">
        <v>-2.62224135535</v>
      </c>
      <c r="P159">
        <v>1.2217187417</v>
      </c>
      <c r="Q159">
        <v>-0.72859588466</v>
      </c>
      <c r="R159">
        <v>9.19512519246</v>
      </c>
      <c r="S159">
        <v>-2.4622109894</v>
      </c>
      <c r="T159">
        <v>4.13367279132e-11</v>
      </c>
      <c r="U159">
        <v>0.00913300264883</v>
      </c>
      <c r="V159">
        <v>0.222670458463</v>
      </c>
      <c r="W159">
        <v>0.466756395038</v>
      </c>
      <c r="X159">
        <v>4.0309961423900004e-18</v>
      </c>
      <c r="Y159">
        <v>0.0143097880306</v>
      </c>
    </row>
    <row r="160">
      <c r="A160" t="inlineStr">
        <is>
          <t>Jingmen</t>
        </is>
      </c>
      <c r="B160">
        <v>-0.757446648177</v>
      </c>
      <c r="C160">
        <v>-0.355536241613</v>
      </c>
      <c r="D160">
        <v>0.144788625275</v>
      </c>
      <c r="E160">
        <v>0.0407188510281</v>
      </c>
      <c r="F160">
        <v>0.636060882438</v>
      </c>
      <c r="G160">
        <v>-0.212048968819</v>
      </c>
      <c r="H160">
        <v>0.119310261272</v>
      </c>
      <c r="I160">
        <v>0.0984236008776</v>
      </c>
      <c r="J160">
        <v>0.106265036469</v>
      </c>
      <c r="K160">
        <v>0.154323484597</v>
      </c>
      <c r="L160">
        <v>0.0688294405419</v>
      </c>
      <c r="M160">
        <v>0.0877743638147</v>
      </c>
      <c r="N160">
        <v>-6.34854571687</v>
      </c>
      <c r="O160">
        <v>-3.61230678865</v>
      </c>
      <c r="P160">
        <v>1.36252364923</v>
      </c>
      <c r="Q160">
        <v>0.263853885458</v>
      </c>
      <c r="R160">
        <v>9.24111655463</v>
      </c>
      <c r="S160">
        <v>-2.41584170597</v>
      </c>
      <c r="T160">
        <v>7.04509884444e-10</v>
      </c>
      <c r="U160">
        <v>0.000349824419168</v>
      </c>
      <c r="V160">
        <v>0.173945247545</v>
      </c>
      <c r="W160">
        <v>0.792054261014</v>
      </c>
      <c r="X160">
        <v>2.8626950879e-18</v>
      </c>
      <c r="Y160">
        <v>0.0162317732961</v>
      </c>
    </row>
    <row r="161">
      <c r="A161" t="inlineStr">
        <is>
          <t>Wuhu</t>
        </is>
      </c>
      <c r="B161">
        <v>-0.890764694514</v>
      </c>
      <c r="C161">
        <v>-0.246467354866</v>
      </c>
      <c r="D161">
        <v>-0.0600569633261</v>
      </c>
      <c r="E161">
        <v>-0.177778859636</v>
      </c>
      <c r="F161">
        <v>0.62994931845</v>
      </c>
      <c r="G161">
        <v>-0.216224505393</v>
      </c>
      <c r="H161">
        <v>0.12682913804</v>
      </c>
      <c r="I161">
        <v>0.0901991946193</v>
      </c>
      <c r="J161">
        <v>0.141606902538</v>
      </c>
      <c r="K161">
        <v>0.157228967164</v>
      </c>
      <c r="L161">
        <v>0.0686453835159</v>
      </c>
      <c r="M161">
        <v>0.0875454540135</v>
      </c>
      <c r="N161">
        <v>-7.02334422734</v>
      </c>
      <c r="O161">
        <v>-2.73247844292</v>
      </c>
      <c r="P161">
        <v>-0.424110422936</v>
      </c>
      <c r="Q161">
        <v>-1.13070042272</v>
      </c>
      <c r="R161">
        <v>9.17686355855</v>
      </c>
      <c r="S161">
        <v>-2.46985417837</v>
      </c>
      <c r="T161">
        <v>1.20795175793e-11</v>
      </c>
      <c r="U161">
        <v>0.00661835657449</v>
      </c>
      <c r="V161">
        <v>0.671756682996</v>
      </c>
      <c r="W161">
        <v>0.258987640601</v>
      </c>
      <c r="X161">
        <v>4.61650093861e-18</v>
      </c>
      <c r="Y161">
        <v>0.0140131214324</v>
      </c>
    </row>
    <row r="162">
      <c r="A162" t="inlineStr">
        <is>
          <t>Wuhan</t>
        </is>
      </c>
      <c r="B162">
        <v>-0.824755715496</v>
      </c>
      <c r="C162">
        <v>-0.238554589142</v>
      </c>
      <c r="D162">
        <v>0.105225139221</v>
      </c>
      <c r="E162">
        <v>0.00501997080428</v>
      </c>
      <c r="F162">
        <v>0.634138126874</v>
      </c>
      <c r="G162">
        <v>-0.212980649485</v>
      </c>
      <c r="H162">
        <v>0.124219654166</v>
      </c>
      <c r="I162">
        <v>0.0878089754031</v>
      </c>
      <c r="J162">
        <v>0.122068301886</v>
      </c>
      <c r="K162">
        <v>0.158880066453</v>
      </c>
      <c r="L162">
        <v>0.0687818118819</v>
      </c>
      <c r="M162">
        <v>0.0876913898691</v>
      </c>
      <c r="N162">
        <v>-6.63949453918</v>
      </c>
      <c r="O162">
        <v>-2.71674493464</v>
      </c>
      <c r="P162">
        <v>0.862018538758</v>
      </c>
      <c r="Q162">
        <v>0.0315959762375</v>
      </c>
      <c r="R162">
        <v>9.21956124046</v>
      </c>
      <c r="S162">
        <v>-2.42875212495</v>
      </c>
      <c r="T162">
        <v>1.26588797768e-10</v>
      </c>
      <c r="U162">
        <v>0.00693406049784</v>
      </c>
      <c r="V162">
        <v>0.389292107376</v>
      </c>
      <c r="W162">
        <v>0.974813012027</v>
      </c>
      <c r="X162">
        <v>3.3611794138700003e-18</v>
      </c>
      <c r="Y162">
        <v>0.0156749812352</v>
      </c>
    </row>
    <row r="163">
      <c r="A163" t="inlineStr">
        <is>
          <t>Deyang</t>
        </is>
      </c>
      <c r="B163">
        <v>-0.520160058047</v>
      </c>
      <c r="C163">
        <v>0.0509813289373</v>
      </c>
      <c r="D163">
        <v>0.254803942006</v>
      </c>
      <c r="E163">
        <v>0.0236830631797</v>
      </c>
      <c r="F163">
        <v>0.645876398615</v>
      </c>
      <c r="G163">
        <v>-0.20332743031</v>
      </c>
      <c r="H163">
        <v>0.0902108208278</v>
      </c>
      <c r="I163">
        <v>0.147256770815</v>
      </c>
      <c r="J163">
        <v>0.104842155344</v>
      </c>
      <c r="K163">
        <v>0.135687516632</v>
      </c>
      <c r="L163">
        <v>0.0691496639653</v>
      </c>
      <c r="M163">
        <v>0.0881762322053</v>
      </c>
      <c r="N163">
        <v>-5.76604949688</v>
      </c>
      <c r="O163">
        <v>0.346207027733</v>
      </c>
      <c r="P163">
        <v>2.43035772367</v>
      </c>
      <c r="Q163">
        <v>0.174541208857</v>
      </c>
      <c r="R163">
        <v>9.34026807331</v>
      </c>
      <c r="S163">
        <v>-2.30592105406</v>
      </c>
      <c r="T163">
        <v>1.83980319825e-08</v>
      </c>
      <c r="U163">
        <v>0.729403821514</v>
      </c>
      <c r="V163">
        <v>0.0156069296763</v>
      </c>
      <c r="W163">
        <v>0.861545269112</v>
      </c>
      <c r="X163">
        <v>1.3642469862600002e-18</v>
      </c>
      <c r="Y163">
        <v>0.0217234180983</v>
      </c>
    </row>
    <row r="164">
      <c r="A164" t="inlineStr">
        <is>
          <t>Suzhou</t>
        </is>
      </c>
      <c r="B164">
        <v>-0.905172247519</v>
      </c>
      <c r="C164">
        <v>-0.295165446467</v>
      </c>
      <c r="D164">
        <v>-0.198912611608</v>
      </c>
      <c r="E164">
        <v>-0.232083986836</v>
      </c>
      <c r="F164">
        <v>0.62765307362</v>
      </c>
      <c r="G164">
        <v>-0.21795905605</v>
      </c>
      <c r="H164">
        <v>0.127441538033</v>
      </c>
      <c r="I164">
        <v>0.0852246648334</v>
      </c>
      <c r="J164">
        <v>0.130108721412</v>
      </c>
      <c r="K164">
        <v>0.15636088028</v>
      </c>
      <c r="L164">
        <v>0.0685734522085</v>
      </c>
      <c r="M164">
        <v>0.0874706548351</v>
      </c>
      <c r="N164">
        <v>-7.10264691942</v>
      </c>
      <c r="O164">
        <v>-3.46338054886</v>
      </c>
      <c r="P164">
        <v>-1.52881843315</v>
      </c>
      <c r="Q164">
        <v>-1.48428421752</v>
      </c>
      <c r="R164">
        <v>9.15300387258</v>
      </c>
      <c r="S164">
        <v>-2.49179632256</v>
      </c>
      <c r="T164">
        <v>7.34808723974e-12</v>
      </c>
      <c r="U164">
        <v>0.000602451816571</v>
      </c>
      <c r="V164">
        <v>0.127250306423</v>
      </c>
      <c r="W164">
        <v>0.138671017758</v>
      </c>
      <c r="X164">
        <v>5.510200706560001e-18</v>
      </c>
      <c r="Y164">
        <v>0.0131915239414</v>
      </c>
    </row>
    <row r="165">
      <c r="A165" t="inlineStr">
        <is>
          <t>Ngari</t>
        </is>
      </c>
      <c r="B165">
        <v>-0.379131563587</v>
      </c>
      <c r="C165">
        <v>-0.709044240805</v>
      </c>
      <c r="D165">
        <v>-0.743242599606</v>
      </c>
      <c r="E165">
        <v>-0.23397609507</v>
      </c>
      <c r="F165">
        <v>0.648252412353</v>
      </c>
      <c r="G165">
        <v>-0.181712462905</v>
      </c>
      <c r="H165">
        <v>0.0840071934758</v>
      </c>
      <c r="I165">
        <v>0.151155228035</v>
      </c>
      <c r="J165">
        <v>0.0974761014579</v>
      </c>
      <c r="K165">
        <v>0.103035923892</v>
      </c>
      <c r="L165">
        <v>0.0695933268502</v>
      </c>
      <c r="M165">
        <v>0.0878868041123</v>
      </c>
      <c r="N165">
        <v>-4.51308450979</v>
      </c>
      <c r="O165">
        <v>-4.69083504436</v>
      </c>
      <c r="P165">
        <v>-7.62486997828</v>
      </c>
      <c r="Q165">
        <v>-2.27082056658</v>
      </c>
      <c r="R165">
        <v>9.31486453792</v>
      </c>
      <c r="S165">
        <v>-2.06757390646</v>
      </c>
      <c r="T165">
        <v>8.84837416239e-06</v>
      </c>
      <c r="U165">
        <v>3.96457268955e-06</v>
      </c>
      <c r="V165">
        <v>2.52853605552e-13</v>
      </c>
      <c r="W165">
        <v>0.023790284555</v>
      </c>
      <c r="X165">
        <v>1.6502445289300001e-18</v>
      </c>
      <c r="Y165">
        <v>0.0394452946842</v>
      </c>
    </row>
    <row r="166">
      <c r="A166" t="inlineStr">
        <is>
          <t>Xuancheng</t>
        </is>
      </c>
      <c r="B166">
        <v>-0.904436862204</v>
      </c>
      <c r="C166">
        <v>-0.270891057918</v>
      </c>
      <c r="D166">
        <v>-0.111094718819</v>
      </c>
      <c r="E166">
        <v>-0.199936324104</v>
      </c>
      <c r="F166">
        <v>0.629487928569</v>
      </c>
      <c r="G166">
        <v>-0.216196622638</v>
      </c>
      <c r="H166">
        <v>0.127799245316</v>
      </c>
      <c r="I166">
        <v>0.0866380396445</v>
      </c>
      <c r="J166">
        <v>0.118994095489</v>
      </c>
      <c r="K166">
        <v>0.157144607817</v>
      </c>
      <c r="L166">
        <v>0.0686412744111</v>
      </c>
      <c r="M166">
        <v>0.0875268588591</v>
      </c>
      <c r="N166">
        <v>-7.0770125439</v>
      </c>
      <c r="O166">
        <v>-3.12669883841</v>
      </c>
      <c r="P166">
        <v>-0.933615389597</v>
      </c>
      <c r="Q166">
        <v>-1.27230788813</v>
      </c>
      <c r="R166">
        <v>9.17069116169</v>
      </c>
      <c r="S166">
        <v>-2.4700603387</v>
      </c>
      <c r="T166">
        <v>8.63261175254e-12</v>
      </c>
      <c r="U166">
        <v>0.00192215708234</v>
      </c>
      <c r="V166">
        <v>0.351172746997</v>
      </c>
      <c r="W166">
        <v>0.204143529096</v>
      </c>
      <c r="X166">
        <v>4.832879072590001e-18</v>
      </c>
      <c r="Y166">
        <v>0.0140051955084</v>
      </c>
    </row>
    <row r="167">
      <c r="A167" t="inlineStr">
        <is>
          <t>Huanggang</t>
        </is>
      </c>
      <c r="B167">
        <v>-0.85012467601</v>
      </c>
      <c r="C167">
        <v>-0.232451564598</v>
      </c>
      <c r="D167">
        <v>0.15027174442</v>
      </c>
      <c r="E167">
        <v>-0.0360776251497</v>
      </c>
      <c r="F167">
        <v>0.632989845319</v>
      </c>
      <c r="G167">
        <v>-0.213838120766</v>
      </c>
      <c r="H167">
        <v>0.12534100235</v>
      </c>
      <c r="I167">
        <v>0.0924980336476</v>
      </c>
      <c r="J167">
        <v>0.142723037185</v>
      </c>
      <c r="K167">
        <v>0.159260482706</v>
      </c>
      <c r="L167">
        <v>0.0687450829017</v>
      </c>
      <c r="M167">
        <v>0.0876488080653</v>
      </c>
      <c r="N167">
        <v>-6.78249463523</v>
      </c>
      <c r="O167">
        <v>-2.51304330948</v>
      </c>
      <c r="P167">
        <v>1.05289060115</v>
      </c>
      <c r="Q167">
        <v>-0.226532185115</v>
      </c>
      <c r="R167">
        <v>9.20778357667</v>
      </c>
      <c r="S167">
        <v>-2.43971510265</v>
      </c>
      <c r="T167">
        <v>5.33445642936e-11</v>
      </c>
      <c r="U167">
        <v>0.0124370161968</v>
      </c>
      <c r="V167">
        <v>0.293147714949</v>
      </c>
      <c r="W167">
        <v>0.820925279993</v>
      </c>
      <c r="X167">
        <v>3.668975787720001e-18</v>
      </c>
      <c r="Y167">
        <v>0.01521549828</v>
      </c>
    </row>
    <row r="168">
      <c r="A168" t="inlineStr">
        <is>
          <t>Xiaogan</t>
        </is>
      </c>
      <c r="B168">
        <v>-0.795664393833</v>
      </c>
      <c r="C168">
        <v>-0.329737728693</v>
      </c>
      <c r="D168">
        <v>0.118928668673</v>
      </c>
      <c r="E168">
        <v>0.00366917728925</v>
      </c>
      <c r="F168">
        <v>0.634491539737</v>
      </c>
      <c r="G168">
        <v>-0.213141715998</v>
      </c>
      <c r="H168">
        <v>0.122730624601</v>
      </c>
      <c r="I168">
        <v>0.092478370693</v>
      </c>
      <c r="J168">
        <v>0.122987310429</v>
      </c>
      <c r="K168">
        <v>0.15439658284</v>
      </c>
      <c r="L168">
        <v>0.0687808306986</v>
      </c>
      <c r="M168">
        <v>0.0877099793055</v>
      </c>
      <c r="N168">
        <v>-6.48301429591</v>
      </c>
      <c r="O168">
        <v>-3.56556593961</v>
      </c>
      <c r="P168">
        <v>0.966999507987</v>
      </c>
      <c r="Q168">
        <v>0.0237646275698</v>
      </c>
      <c r="R168">
        <v>9.22483100732</v>
      </c>
      <c r="S168">
        <v>-2.43007372349</v>
      </c>
      <c r="T168">
        <v>3.20916246878e-10</v>
      </c>
      <c r="U168">
        <v>0.000415727481726</v>
      </c>
      <c r="V168">
        <v>0.3342397842</v>
      </c>
      <c r="W168">
        <v>0.981054462103</v>
      </c>
      <c r="X168">
        <v>3.23188761602e-18</v>
      </c>
      <c r="Y168">
        <v>0.0156189476746</v>
      </c>
    </row>
    <row r="169">
      <c r="A169" t="inlineStr">
        <is>
          <t>Tongling</t>
        </is>
      </c>
      <c r="B169">
        <v>-0.89061015695</v>
      </c>
      <c r="C169">
        <v>-0.238664211711</v>
      </c>
      <c r="D169">
        <v>-0.0402762011711</v>
      </c>
      <c r="E169">
        <v>-0.169081546243</v>
      </c>
      <c r="F169">
        <v>0.630270666266</v>
      </c>
      <c r="G169">
        <v>-0.215857335858</v>
      </c>
      <c r="H169">
        <v>0.126865539716</v>
      </c>
      <c r="I169">
        <v>0.0915641078614</v>
      </c>
      <c r="J169">
        <v>0.139452498659</v>
      </c>
      <c r="K169">
        <v>0.157205425676</v>
      </c>
      <c r="L169">
        <v>0.068659113213</v>
      </c>
      <c r="M169">
        <v>0.0875546678308</v>
      </c>
      <c r="N169">
        <v>-7.0201108902</v>
      </c>
      <c r="O169">
        <v>-2.60652582421</v>
      </c>
      <c r="P169">
        <v>-0.288816633322</v>
      </c>
      <c r="Q169">
        <v>-1.07554523335</v>
      </c>
      <c r="R169">
        <v>9.17970880735</v>
      </c>
      <c r="S169">
        <v>-2.46540066002</v>
      </c>
      <c r="T169">
        <v>1.23257955104e-11</v>
      </c>
      <c r="U169">
        <v>0.00955401126255</v>
      </c>
      <c r="V169">
        <v>0.772899805941</v>
      </c>
      <c r="W169">
        <v>0.282902387474</v>
      </c>
      <c r="X169">
        <v>4.52002028702e-18</v>
      </c>
      <c r="Y169">
        <v>0.0141853125119</v>
      </c>
    </row>
    <row r="170">
      <c r="A170" t="inlineStr">
        <is>
          <t>Suining</t>
        </is>
      </c>
      <c r="B170">
        <v>-0.54729104666</v>
      </c>
      <c r="C170">
        <v>0.0567859705172</v>
      </c>
      <c r="D170">
        <v>0.265866453581</v>
      </c>
      <c r="E170">
        <v>0.0209243838055</v>
      </c>
      <c r="F170">
        <v>0.645164136542</v>
      </c>
      <c r="G170">
        <v>-0.204265442572</v>
      </c>
      <c r="H170">
        <v>0.089824644421</v>
      </c>
      <c r="I170">
        <v>0.139123648319</v>
      </c>
      <c r="J170">
        <v>0.104050317907</v>
      </c>
      <c r="K170">
        <v>0.140232660158</v>
      </c>
      <c r="L170">
        <v>0.0691278303915</v>
      </c>
      <c r="M170">
        <v>0.0881207308545</v>
      </c>
      <c r="N170">
        <v>-6.09288297424</v>
      </c>
      <c r="O170">
        <v>0.408169072645</v>
      </c>
      <c r="P170">
        <v>2.55517194882</v>
      </c>
      <c r="Q170">
        <v>0.149211915269</v>
      </c>
      <c r="R170">
        <v>9.33291458574</v>
      </c>
      <c r="S170">
        <v>-2.31801802585</v>
      </c>
      <c r="T170">
        <v>3.03685638752e-09</v>
      </c>
      <c r="U170">
        <v>0.68340953259</v>
      </c>
      <c r="V170">
        <v>0.0110535897468</v>
      </c>
      <c r="W170">
        <v>0.881475935758</v>
      </c>
      <c r="X170">
        <v>1.4415579783300002e-18</v>
      </c>
      <c r="Y170">
        <v>0.0210483973964</v>
      </c>
    </row>
    <row r="171">
      <c r="A171" t="inlineStr">
        <is>
          <t>Chengdu</t>
        </is>
      </c>
      <c r="B171">
        <v>-0.522112112578</v>
      </c>
      <c r="C171">
        <v>0.0347859032823</v>
      </c>
      <c r="D171">
        <v>0.273436537723</v>
      </c>
      <c r="E171">
        <v>0.0101229974856</v>
      </c>
      <c r="F171">
        <v>0.646198711498</v>
      </c>
      <c r="G171">
        <v>-0.202260925137</v>
      </c>
      <c r="H171">
        <v>0.0885539765219</v>
      </c>
      <c r="I171">
        <v>0.144334485743</v>
      </c>
      <c r="J171">
        <v>0.105096780295</v>
      </c>
      <c r="K171">
        <v>0.136282585907</v>
      </c>
      <c r="L171">
        <v>0.069175971799</v>
      </c>
      <c r="M171">
        <v>0.0881996120782</v>
      </c>
      <c r="N171">
        <v>-5.89597591305</v>
      </c>
      <c r="O171">
        <v>0.241008952942</v>
      </c>
      <c r="P171">
        <v>2.60175941598</v>
      </c>
      <c r="Q171">
        <v>0.0742794643809</v>
      </c>
      <c r="R171">
        <v>9.34137525926</v>
      </c>
      <c r="S171">
        <v>-2.29321785404</v>
      </c>
      <c r="T171">
        <v>9.07186214579e-09</v>
      </c>
      <c r="U171">
        <v>0.809695175889</v>
      </c>
      <c r="V171">
        <v>0.00968509188257</v>
      </c>
      <c r="W171">
        <v>0.940832218563</v>
      </c>
      <c r="X171">
        <v>1.3529684199900001e-18</v>
      </c>
      <c r="Y171">
        <v>0.0224525645276</v>
      </c>
    </row>
    <row r="172">
      <c r="A172" t="inlineStr">
        <is>
          <t>Anqing</t>
        </is>
      </c>
      <c r="B172">
        <v>-0.878094572173</v>
      </c>
      <c r="C172">
        <v>-0.215420587557</v>
      </c>
      <c r="D172">
        <v>0.0560207660618</v>
      </c>
      <c r="E172">
        <v>-0.101340073755</v>
      </c>
      <c r="F172">
        <v>0.63171399888</v>
      </c>
      <c r="G172">
        <v>-0.21463183162</v>
      </c>
      <c r="H172">
        <v>0.126517141057</v>
      </c>
      <c r="I172">
        <v>0.0962842876933</v>
      </c>
      <c r="J172">
        <v>0.138396683251</v>
      </c>
      <c r="K172">
        <v>0.158382161062</v>
      </c>
      <c r="L172">
        <v>0.0687090436595</v>
      </c>
      <c r="M172">
        <v>0.0876018233439</v>
      </c>
      <c r="N172">
        <v>-6.94051861145</v>
      </c>
      <c r="O172">
        <v>-2.23733895444</v>
      </c>
      <c r="P172">
        <v>0.404784021885</v>
      </c>
      <c r="Q172">
        <v>-0.639845251987</v>
      </c>
      <c r="R172">
        <v>9.19404441153</v>
      </c>
      <c r="S172">
        <v>-2.45008406705</v>
      </c>
      <c r="T172">
        <v>2.02153630998e-11</v>
      </c>
      <c r="U172">
        <v>0.02591943322</v>
      </c>
      <c r="V172">
        <v>0.68589384521</v>
      </c>
      <c r="W172">
        <v>0.5227092433</v>
      </c>
      <c r="X172">
        <v>4.063499211330001e-18</v>
      </c>
      <c r="Y172">
        <v>0.0147919154061</v>
      </c>
    </row>
    <row r="173">
      <c r="A173" t="inlineStr">
        <is>
          <t>Jiaxing</t>
        </is>
      </c>
      <c r="B173">
        <v>-0.916523733311</v>
      </c>
      <c r="C173">
        <v>-0.301806185616</v>
      </c>
      <c r="D173">
        <v>-0.161931426146</v>
      </c>
      <c r="E173">
        <v>-0.23829377525</v>
      </c>
      <c r="F173">
        <v>0.62783059151</v>
      </c>
      <c r="G173">
        <v>-0.21728660483</v>
      </c>
      <c r="H173">
        <v>0.12847331337</v>
      </c>
      <c r="I173">
        <v>0.0844570884498</v>
      </c>
      <c r="J173">
        <v>0.122020148516</v>
      </c>
      <c r="K173">
        <v>0.15659907607</v>
      </c>
      <c r="L173">
        <v>0.0685931951118</v>
      </c>
      <c r="M173">
        <v>0.0874742734617</v>
      </c>
      <c r="N173">
        <v>-7.13396198221</v>
      </c>
      <c r="O173">
        <v>-3.57348555527</v>
      </c>
      <c r="P173">
        <v>-1.32708760082</v>
      </c>
      <c r="Q173">
        <v>-1.52168059499</v>
      </c>
      <c r="R173">
        <v>9.15295738136</v>
      </c>
      <c r="S173">
        <v>-2.48400582516</v>
      </c>
      <c r="T173">
        <v>6.03198293725e-12</v>
      </c>
      <c r="U173">
        <v>0.000403797577648</v>
      </c>
      <c r="V173">
        <v>0.185380792715</v>
      </c>
      <c r="W173">
        <v>0.129029646799</v>
      </c>
      <c r="X173">
        <v>5.5120996230200005e-18</v>
      </c>
      <c r="Y173">
        <v>0.013478197744</v>
      </c>
    </row>
    <row r="174">
      <c r="A174" t="inlineStr">
        <is>
          <t>Ya'an</t>
        </is>
      </c>
      <c r="B174">
        <v>-0.521956348953</v>
      </c>
      <c r="C174">
        <v>0.0228632341145</v>
      </c>
      <c r="D174">
        <v>0.299261624835</v>
      </c>
      <c r="E174">
        <v>-0.00198586725048</v>
      </c>
      <c r="F174">
        <v>0.646708060596</v>
      </c>
      <c r="G174">
        <v>-0.200457998641</v>
      </c>
      <c r="H174">
        <v>0.0861394629636</v>
      </c>
      <c r="I174">
        <v>0.147610071021</v>
      </c>
      <c r="J174">
        <v>0.103079955401</v>
      </c>
      <c r="K174">
        <v>0.133933328541</v>
      </c>
      <c r="L174">
        <v>0.069220701499</v>
      </c>
      <c r="M174">
        <v>0.0881896882374</v>
      </c>
      <c r="N174">
        <v>-6.05943351624</v>
      </c>
      <c r="O174">
        <v>0.154889391735</v>
      </c>
      <c r="P174">
        <v>2.90319901354</v>
      </c>
      <c r="Q174">
        <v>-0.0148272821419</v>
      </c>
      <c r="R174">
        <v>9.34269729418</v>
      </c>
      <c r="S174">
        <v>-2.27303217244</v>
      </c>
      <c r="T174">
        <v>3.66431856863e-09</v>
      </c>
      <c r="U174">
        <v>0.877001517122</v>
      </c>
      <c r="V174">
        <v>0.00393789800098</v>
      </c>
      <c r="W174">
        <v>0.988178774075</v>
      </c>
      <c r="X174">
        <v>1.3396223484500002e-18</v>
      </c>
      <c r="Y174">
        <v>0.0236551710868</v>
      </c>
    </row>
    <row r="175">
      <c r="A175" t="inlineStr">
        <is>
          <t>Huzhou</t>
        </is>
      </c>
      <c r="B175">
        <v>-0.911082372081</v>
      </c>
      <c r="C175">
        <v>-0.28957300193</v>
      </c>
      <c r="D175">
        <v>-0.146085139798</v>
      </c>
      <c r="E175">
        <v>-0.224450790639</v>
      </c>
      <c r="F175">
        <v>0.628546113924</v>
      </c>
      <c r="G175">
        <v>-0.216868584264</v>
      </c>
      <c r="H175">
        <v>0.128134240417</v>
      </c>
      <c r="I175">
        <v>0.0850092000892</v>
      </c>
      <c r="J175">
        <v>0.118900795067</v>
      </c>
      <c r="K175">
        <v>0.156889743403</v>
      </c>
      <c r="L175">
        <v>0.0686124401857</v>
      </c>
      <c r="M175">
        <v>0.0874970695013</v>
      </c>
      <c r="N175">
        <v>-7.11037400396</v>
      </c>
      <c r="O175">
        <v>-3.40637250587</v>
      </c>
      <c r="P175">
        <v>-1.2286304706</v>
      </c>
      <c r="Q175">
        <v>-1.43062755901</v>
      </c>
      <c r="R175">
        <v>9.16081853703</v>
      </c>
      <c r="S175">
        <v>-2.47858111706</v>
      </c>
      <c r="T175">
        <v>6.999204458530001e-12</v>
      </c>
      <c r="U175">
        <v>0.00073816656982</v>
      </c>
      <c r="V175">
        <v>0.22007022364</v>
      </c>
      <c r="W175">
        <v>0.153466302059</v>
      </c>
      <c r="X175">
        <v>5.2000595200600005e-18</v>
      </c>
      <c r="Y175">
        <v>0.0136810680275</v>
      </c>
    </row>
    <row r="176">
      <c r="A176" t="inlineStr">
        <is>
          <t>Ezhou</t>
        </is>
      </c>
      <c r="B176">
        <v>-0.844860269391</v>
      </c>
      <c r="C176">
        <v>-0.209842715813</v>
      </c>
      <c r="D176">
        <v>0.0845911825372</v>
      </c>
      <c r="E176">
        <v>-0.00522763270752</v>
      </c>
      <c r="F176">
        <v>0.633786266641</v>
      </c>
      <c r="G176">
        <v>-0.213001462864</v>
      </c>
      <c r="H176">
        <v>0.124983412388</v>
      </c>
      <c r="I176">
        <v>0.0893422443466</v>
      </c>
      <c r="J176">
        <v>0.121899420717</v>
      </c>
      <c r="K176">
        <v>0.159504958595</v>
      </c>
      <c r="L176">
        <v>0.068777772825</v>
      </c>
      <c r="M176">
        <v>0.0876753366169</v>
      </c>
      <c r="N176">
        <v>-6.7597791839</v>
      </c>
      <c r="O176">
        <v>-2.34875133648</v>
      </c>
      <c r="P176">
        <v>0.693942448944</v>
      </c>
      <c r="Q176">
        <v>-0.0327741077995</v>
      </c>
      <c r="R176">
        <v>9.21498676983</v>
      </c>
      <c r="S176">
        <v>-2.42943421813</v>
      </c>
      <c r="T176">
        <v>6.12481552164e-11</v>
      </c>
      <c r="U176">
        <v>0.0194153871571</v>
      </c>
      <c r="V176">
        <v>0.488197780707</v>
      </c>
      <c r="W176">
        <v>0.973874186078</v>
      </c>
      <c r="X176">
        <v>3.477562478640001e-18</v>
      </c>
      <c r="Y176">
        <v>0.0156460394861</v>
      </c>
    </row>
    <row r="177">
      <c r="A177" t="inlineStr">
        <is>
          <t>Huangshan</t>
        </is>
      </c>
      <c r="B177">
        <v>-0.901466925288</v>
      </c>
      <c r="C177">
        <v>-0.257298182878</v>
      </c>
      <c r="D177">
        <v>-0.0479236447307</v>
      </c>
      <c r="E177">
        <v>-0.173886696299</v>
      </c>
      <c r="F177">
        <v>0.630569005738</v>
      </c>
      <c r="G177">
        <v>-0.214925420347</v>
      </c>
      <c r="H177">
        <v>0.127705951165</v>
      </c>
      <c r="I177">
        <v>0.0883317361632</v>
      </c>
      <c r="J177">
        <v>0.119009931458</v>
      </c>
      <c r="K177">
        <v>0.156912123396</v>
      </c>
      <c r="L177">
        <v>0.0686887305148</v>
      </c>
      <c r="M177">
        <v>0.0875572873608</v>
      </c>
      <c r="N177">
        <v>-7.05892651883</v>
      </c>
      <c r="O177">
        <v>-2.91286228545</v>
      </c>
      <c r="P177">
        <v>-0.402686096392</v>
      </c>
      <c r="Q177">
        <v>-1.108178849</v>
      </c>
      <c r="R177">
        <v>9.18009404181</v>
      </c>
      <c r="S177">
        <v>-2.45468340587</v>
      </c>
      <c r="T177">
        <v>9.669410522420001e-12</v>
      </c>
      <c r="U177">
        <v>0.00382101604459</v>
      </c>
      <c r="V177">
        <v>0.687435243066</v>
      </c>
      <c r="W177">
        <v>0.268577204571</v>
      </c>
      <c r="X177">
        <v>4.50711184085e-18</v>
      </c>
      <c r="Y177">
        <v>0.0146073933774</v>
      </c>
    </row>
    <row r="178">
      <c r="A178" t="inlineStr">
        <is>
          <t>Chizhou</t>
        </is>
      </c>
      <c r="B178">
        <v>-0.892622459889</v>
      </c>
      <c r="C178">
        <v>-0.234561628608</v>
      </c>
      <c r="D178">
        <v>-0.0190428679249</v>
      </c>
      <c r="E178">
        <v>-0.141536610712</v>
      </c>
      <c r="F178">
        <v>0.631085929487</v>
      </c>
      <c r="G178">
        <v>-0.214825100268</v>
      </c>
      <c r="H178">
        <v>0.127231737628</v>
      </c>
      <c r="I178">
        <v>0.0911593282213</v>
      </c>
      <c r="J178">
        <v>0.128213099555</v>
      </c>
      <c r="K178">
        <v>0.157506246926</v>
      </c>
      <c r="L178">
        <v>0.0686969542007</v>
      </c>
      <c r="M178">
        <v>0.0875774520114</v>
      </c>
      <c r="N178">
        <v>-7.01572167867</v>
      </c>
      <c r="O178">
        <v>-2.57309518603</v>
      </c>
      <c r="P178">
        <v>-0.148525135037</v>
      </c>
      <c r="Q178">
        <v>-0.898609505808</v>
      </c>
      <c r="R178">
        <v>9.18651979305</v>
      </c>
      <c r="S178">
        <v>-2.4529727154</v>
      </c>
      <c r="T178">
        <v>1.26680351062e-11</v>
      </c>
      <c r="U178">
        <v>0.0105078945785</v>
      </c>
      <c r="V178">
        <v>0.88201744785</v>
      </c>
      <c r="W178">
        <v>0.369504187998</v>
      </c>
      <c r="X178">
        <v>4.297109247410001e-18</v>
      </c>
      <c r="Y178">
        <v>0.0146757855617</v>
      </c>
    </row>
    <row r="179">
      <c r="A179" t="inlineStr">
        <is>
          <t>Guang'an</t>
        </is>
      </c>
      <c r="B179">
        <v>-0.577114220433</v>
      </c>
      <c r="C179">
        <v>0.0204540880211</v>
      </c>
      <c r="D179">
        <v>0.264151155893</v>
      </c>
      <c r="E179">
        <v>0.0277819960229</v>
      </c>
      <c r="F179">
        <v>0.643974938036</v>
      </c>
      <c r="G179">
        <v>-0.20542667117</v>
      </c>
      <c r="H179">
        <v>0.0915722372341</v>
      </c>
      <c r="I179">
        <v>0.124144285136</v>
      </c>
      <c r="J179">
        <v>0.103470165373</v>
      </c>
      <c r="K179">
        <v>0.142175390968</v>
      </c>
      <c r="L179">
        <v>0.0690899419928</v>
      </c>
      <c r="M179">
        <v>0.0880891287696</v>
      </c>
      <c r="N179">
        <v>-6.30228372555</v>
      </c>
      <c r="O179">
        <v>0.164760608986</v>
      </c>
      <c r="P179">
        <v>2.55292097912</v>
      </c>
      <c r="Q179">
        <v>0.195406503431</v>
      </c>
      <c r="R179">
        <v>9.32082036056</v>
      </c>
      <c r="S179">
        <v>-2.33203204572</v>
      </c>
      <c r="T179">
        <v>9.20761021046e-10</v>
      </c>
      <c r="U179">
        <v>0.869231485239</v>
      </c>
      <c r="V179">
        <v>0.0111238810347</v>
      </c>
      <c r="W179">
        <v>0.845192838248</v>
      </c>
      <c r="X179">
        <v>1.57827015117e-18</v>
      </c>
      <c r="Y179">
        <v>0.020289418003</v>
      </c>
    </row>
    <row r="180">
      <c r="A180" t="inlineStr">
        <is>
          <t>Jingzhou</t>
        </is>
      </c>
      <c r="B180">
        <v>-0.791224176141</v>
      </c>
      <c r="C180">
        <v>-0.167808292372</v>
      </c>
      <c r="D180">
        <v>0.149127654002</v>
      </c>
      <c r="E180">
        <v>0.0561686950569</v>
      </c>
      <c r="F180">
        <v>0.636443516484</v>
      </c>
      <c r="G180">
        <v>-0.210893463313</v>
      </c>
      <c r="H180">
        <v>0.121196398072</v>
      </c>
      <c r="I180">
        <v>0.0844935637601</v>
      </c>
      <c r="J180">
        <v>0.0992164402907</v>
      </c>
      <c r="K180">
        <v>0.160513896646</v>
      </c>
      <c r="L180">
        <v>0.0688670649764</v>
      </c>
      <c r="M180">
        <v>0.0877819495671</v>
      </c>
      <c r="N180">
        <v>-6.52844629649</v>
      </c>
      <c r="O180">
        <v>-1.98604822551</v>
      </c>
      <c r="P180">
        <v>1.50305386451</v>
      </c>
      <c r="Q180">
        <v>0.349930418678</v>
      </c>
      <c r="R180">
        <v>9.24162394176</v>
      </c>
      <c r="S180">
        <v>-2.40246957777</v>
      </c>
      <c r="T180">
        <v>2.453710329e-10</v>
      </c>
      <c r="U180">
        <v>0.0478402294007</v>
      </c>
      <c r="V180">
        <v>0.133764432067</v>
      </c>
      <c r="W180">
        <v>0.726610158516</v>
      </c>
      <c r="X180">
        <v>2.8518909886200004e-18</v>
      </c>
      <c r="Y180">
        <v>0.016826813118</v>
      </c>
    </row>
    <row r="181">
      <c r="A181" t="inlineStr">
        <is>
          <t>Huangshi</t>
        </is>
      </c>
      <c r="B181">
        <v>-0.859234678988</v>
      </c>
      <c r="C181">
        <v>-0.194140743793</v>
      </c>
      <c r="D181">
        <v>0.0492408708117</v>
      </c>
      <c r="E181">
        <v>-0.0127897067829</v>
      </c>
      <c r="F181">
        <v>0.633642022855</v>
      </c>
      <c r="G181">
        <v>-0.212819962995</v>
      </c>
      <c r="H181">
        <v>0.125738983487</v>
      </c>
      <c r="I181">
        <v>0.0897212727725</v>
      </c>
      <c r="J181">
        <v>0.119733583186</v>
      </c>
      <c r="K181">
        <v>0.160321639671</v>
      </c>
      <c r="L181">
        <v>0.0687819876107</v>
      </c>
      <c r="M181">
        <v>0.0876665982078</v>
      </c>
      <c r="N181">
        <v>-6.83347880791</v>
      </c>
      <c r="O181">
        <v>-2.16382066141</v>
      </c>
      <c r="P181">
        <v>0.411253630781</v>
      </c>
      <c r="Q181">
        <v>-0.079775299262</v>
      </c>
      <c r="R181">
        <v>9.21232498313</v>
      </c>
      <c r="S181">
        <v>-2.42760603635</v>
      </c>
      <c r="T181">
        <v>3.90740719477e-11</v>
      </c>
      <c r="U181">
        <v>0.031182427105</v>
      </c>
      <c r="V181">
        <v>0.681148747323</v>
      </c>
      <c r="W181">
        <v>0.936463461929</v>
      </c>
      <c r="X181">
        <v>3.54711327093e-18</v>
      </c>
      <c r="Y181">
        <v>0.0157237172096</v>
      </c>
    </row>
    <row r="182">
      <c r="A182" t="inlineStr">
        <is>
          <t>Ziyang</t>
        </is>
      </c>
      <c r="B182">
        <v>-0.557477268424</v>
      </c>
      <c r="C182">
        <v>0.0447273969723</v>
      </c>
      <c r="D182">
        <v>0.284584209439</v>
      </c>
      <c r="E182">
        <v>0.00955037486913</v>
      </c>
      <c r="F182">
        <v>0.645508561382</v>
      </c>
      <c r="G182">
        <v>-0.20336605813</v>
      </c>
      <c r="H182">
        <v>0.0883776182858</v>
      </c>
      <c r="I182">
        <v>0.136754899044</v>
      </c>
      <c r="J182">
        <v>0.104068949147</v>
      </c>
      <c r="K182">
        <v>0.139932749732</v>
      </c>
      <c r="L182">
        <v>0.0691524560611</v>
      </c>
      <c r="M182">
        <v>0.088130038953</v>
      </c>
      <c r="N182">
        <v>-6.3079010188</v>
      </c>
      <c r="O182">
        <v>0.327062483939</v>
      </c>
      <c r="P182">
        <v>2.73457368188</v>
      </c>
      <c r="Q182">
        <v>0.0682497477356</v>
      </c>
      <c r="R182">
        <v>9.33457172963</v>
      </c>
      <c r="S182">
        <v>-2.30756800457</v>
      </c>
      <c r="T182">
        <v>8.91382194204e-10</v>
      </c>
      <c r="U182">
        <v>0.743824284832</v>
      </c>
      <c r="V182">
        <v>0.00657730843147</v>
      </c>
      <c r="W182">
        <v>0.945627422544</v>
      </c>
      <c r="X182">
        <v>1.4237648018500001e-18</v>
      </c>
      <c r="Y182">
        <v>0.0216304179221</v>
      </c>
    </row>
    <row r="183">
      <c r="A183" t="inlineStr">
        <is>
          <t>Enshi</t>
        </is>
      </c>
      <c r="B183">
        <v>-0.693900008269</v>
      </c>
      <c r="C183">
        <v>-0.0942704965022</v>
      </c>
      <c r="D183">
        <v>0.228047178137</v>
      </c>
      <c r="E183">
        <v>0.0541705723422</v>
      </c>
      <c r="F183">
        <v>0.640380036008</v>
      </c>
      <c r="G183">
        <v>-0.208238491619</v>
      </c>
      <c r="H183">
        <v>0.10653031268</v>
      </c>
      <c r="I183">
        <v>0.0901976881389</v>
      </c>
      <c r="J183">
        <v>0.102901495639</v>
      </c>
      <c r="K183">
        <v>0.15010457888</v>
      </c>
      <c r="L183">
        <v>0.0689855083985</v>
      </c>
      <c r="M183">
        <v>0.0879486156512</v>
      </c>
      <c r="N183">
        <v>-6.5136390837</v>
      </c>
      <c r="O183">
        <v>-1.04515424339</v>
      </c>
      <c r="P183">
        <v>2.21616971378</v>
      </c>
      <c r="Q183">
        <v>0.360885542243</v>
      </c>
      <c r="R183">
        <v>9.28281969466</v>
      </c>
      <c r="S183">
        <v>-2.36772904357</v>
      </c>
      <c r="T183">
        <v>2.67843383117e-10</v>
      </c>
      <c r="U183">
        <v>0.296703002768</v>
      </c>
      <c r="V183">
        <v>0.0273494117221</v>
      </c>
      <c r="W183">
        <v>0.718411799638</v>
      </c>
      <c r="X183">
        <v>2.0971518908e-18</v>
      </c>
      <c r="Y183">
        <v>0.0184634904857</v>
      </c>
    </row>
    <row r="184">
      <c r="A184" t="inlineStr">
        <is>
          <t>Meishan</t>
        </is>
      </c>
      <c r="B184">
        <v>-0.542175710214</v>
      </c>
      <c r="C184">
        <v>0.0314933764768</v>
      </c>
      <c r="D184">
        <v>0.299206499044</v>
      </c>
      <c r="E184">
        <v>0.000839188951981</v>
      </c>
      <c r="F184">
        <v>0.64619882556</v>
      </c>
      <c r="G184">
        <v>-0.201731108149</v>
      </c>
      <c r="H184">
        <v>0.0870237419445</v>
      </c>
      <c r="I184">
        <v>0.14066384537</v>
      </c>
      <c r="J184">
        <v>0.104179535287</v>
      </c>
      <c r="K184">
        <v>0.13690902608</v>
      </c>
      <c r="L184">
        <v>0.0691909839729</v>
      </c>
      <c r="M184">
        <v>0.0881890280824</v>
      </c>
      <c r="N184">
        <v>-6.23020451775</v>
      </c>
      <c r="O184">
        <v>0.223891053127</v>
      </c>
      <c r="P184">
        <v>2.87202758411</v>
      </c>
      <c r="Q184">
        <v>0.00612953708025</v>
      </c>
      <c r="R184">
        <v>9.33935013574</v>
      </c>
      <c r="S184">
        <v>-2.28748533163</v>
      </c>
      <c r="T184">
        <v>1.39323598086e-09</v>
      </c>
      <c r="U184">
        <v>0.822978148813</v>
      </c>
      <c r="V184">
        <v>0.00433750713142</v>
      </c>
      <c r="W184">
        <v>0.995113005219</v>
      </c>
      <c r="X184">
        <v>1.3736684104600002e-18</v>
      </c>
      <c r="Y184">
        <v>0.0227885419223</v>
      </c>
    </row>
    <row r="185">
      <c r="A185" t="inlineStr">
        <is>
          <t>Zhoushan</t>
        </is>
      </c>
      <c r="B185">
        <v>-0.925405581393</v>
      </c>
      <c r="C185">
        <v>-0.318346389304</v>
      </c>
      <c r="D185">
        <v>-0.154881392988</v>
      </c>
      <c r="E185">
        <v>-0.253640849152</v>
      </c>
      <c r="F185">
        <v>0.626941330231</v>
      </c>
      <c r="G185">
        <v>-0.217539703432</v>
      </c>
      <c r="H185">
        <v>0.129143536163</v>
      </c>
      <c r="I185">
        <v>0.0838591272685</v>
      </c>
      <c r="J185">
        <v>0.121601649545</v>
      </c>
      <c r="K185">
        <v>0.15638233169</v>
      </c>
      <c r="L185">
        <v>0.0685769517282</v>
      </c>
      <c r="M185">
        <v>0.0874441409478</v>
      </c>
      <c r="N185">
        <v>-7.16571350674</v>
      </c>
      <c r="O185">
        <v>-3.79620441654</v>
      </c>
      <c r="P185">
        <v>-1.27367838814</v>
      </c>
      <c r="Q185">
        <v>-1.62192778692</v>
      </c>
      <c r="R185">
        <v>9.1421580346</v>
      </c>
      <c r="S185">
        <v>-2.48775619583</v>
      </c>
      <c r="T185">
        <v>4.93493540407e-12</v>
      </c>
      <c r="U185">
        <v>0.0001742890491</v>
      </c>
      <c r="V185">
        <v>0.203657785076</v>
      </c>
      <c r="W185">
        <v>0.105756737676</v>
      </c>
      <c r="X185">
        <v>5.97124262406e-18</v>
      </c>
      <c r="Y185">
        <v>0.0133395089261</v>
      </c>
    </row>
    <row r="186">
      <c r="A186" t="inlineStr">
        <is>
          <t>Shaoxing</t>
        </is>
      </c>
      <c r="B186">
        <v>-0.917758775418</v>
      </c>
      <c r="C186">
        <v>-0.306217580145</v>
      </c>
      <c r="D186">
        <v>-0.11581123212</v>
      </c>
      <c r="E186">
        <v>-0.236321623373</v>
      </c>
      <c r="F186">
        <v>0.628385647471</v>
      </c>
      <c r="G186">
        <v>-0.216314508295</v>
      </c>
      <c r="H186">
        <v>0.128688177579</v>
      </c>
      <c r="I186">
        <v>0.0840254177912</v>
      </c>
      <c r="J186">
        <v>0.115566236014</v>
      </c>
      <c r="K186">
        <v>0.156159401435</v>
      </c>
      <c r="L186">
        <v>0.0686265343806</v>
      </c>
      <c r="M186">
        <v>0.0874858133418</v>
      </c>
      <c r="N186">
        <v>-7.13164793132</v>
      </c>
      <c r="O186">
        <v>-3.64434463041</v>
      </c>
      <c r="P186">
        <v>-1.00211996267</v>
      </c>
      <c r="Q186">
        <v>-1.51333586835</v>
      </c>
      <c r="R186">
        <v>9.1565988745</v>
      </c>
      <c r="S186">
        <v>-2.47256669433</v>
      </c>
      <c r="T186">
        <v>6.120727926e-12</v>
      </c>
      <c r="U186">
        <v>0.000310465885447</v>
      </c>
      <c r="V186">
        <v>0.317006795586</v>
      </c>
      <c r="W186">
        <v>0.131134393636</v>
      </c>
      <c r="X186">
        <v>5.3653115726200004e-18</v>
      </c>
      <c r="Y186">
        <v>0.0139091549799</v>
      </c>
    </row>
    <row r="187">
      <c r="A187" t="inlineStr">
        <is>
          <t>Neijiang</t>
        </is>
      </c>
      <c r="B187">
        <v>-0.576608380112</v>
      </c>
      <c r="C187">
        <v>0.0168707229664</v>
      </c>
      <c r="D187">
        <v>0.302687343834</v>
      </c>
      <c r="E187">
        <v>0.00188898245021</v>
      </c>
      <c r="F187">
        <v>0.645487974194</v>
      </c>
      <c r="G187">
        <v>-0.202976155187</v>
      </c>
      <c r="H187">
        <v>0.0881606997412</v>
      </c>
      <c r="I187">
        <v>0.128813476788</v>
      </c>
      <c r="J187">
        <v>0.103244634721</v>
      </c>
      <c r="K187">
        <v>0.140321930873</v>
      </c>
      <c r="L187">
        <v>0.0691630621049</v>
      </c>
      <c r="M187">
        <v>0.0881322494706</v>
      </c>
      <c r="N187">
        <v>-6.54042426846</v>
      </c>
      <c r="O187">
        <v>0.130970170102</v>
      </c>
      <c r="P187">
        <v>2.93174889575</v>
      </c>
      <c r="Q187">
        <v>0.0134617763485</v>
      </c>
      <c r="R187">
        <v>9.33284262653</v>
      </c>
      <c r="S187">
        <v>-2.30308605995</v>
      </c>
      <c r="T187">
        <v>2.2855518263e-10</v>
      </c>
      <c r="U187">
        <v>0.895877285892</v>
      </c>
      <c r="V187">
        <v>0.00360166858031</v>
      </c>
      <c r="W187">
        <v>0.989267370406</v>
      </c>
      <c r="X187">
        <v>1.4423355995200001e-18</v>
      </c>
      <c r="Y187">
        <v>0.0218843237666</v>
      </c>
    </row>
    <row r="188">
      <c r="A188" t="inlineStr">
        <is>
          <t>Hangzhou</t>
        </is>
      </c>
      <c r="B188">
        <v>-0.912547723275</v>
      </c>
      <c r="C188">
        <v>-0.289298150089</v>
      </c>
      <c r="D188">
        <v>-0.0975865599624</v>
      </c>
      <c r="E188">
        <v>-0.216175437122</v>
      </c>
      <c r="F188">
        <v>0.629307166714</v>
      </c>
      <c r="G188">
        <v>-0.215792051539</v>
      </c>
      <c r="H188">
        <v>0.128387505937</v>
      </c>
      <c r="I188">
        <v>0.0851409043619</v>
      </c>
      <c r="J188">
        <v>0.115006677369</v>
      </c>
      <c r="K188">
        <v>0.156389336917</v>
      </c>
      <c r="L188">
        <v>0.0686509079866</v>
      </c>
      <c r="M188">
        <v>0.0875158724121</v>
      </c>
      <c r="N188">
        <v>-7.10776112221</v>
      </c>
      <c r="O188">
        <v>-3.39787499624</v>
      </c>
      <c r="P188">
        <v>-0.848529513194</v>
      </c>
      <c r="Q188">
        <v>-1.38229013169</v>
      </c>
      <c r="R188">
        <v>9.16677120771</v>
      </c>
      <c r="S188">
        <v>-2.46574759059</v>
      </c>
      <c r="T188">
        <v>7.115313318060001e-12</v>
      </c>
      <c r="U188">
        <v>0.000760684525258</v>
      </c>
      <c r="V188">
        <v>0.396747237526</v>
      </c>
      <c r="W188">
        <v>0.167800785791</v>
      </c>
      <c r="X188">
        <v>4.97548619237e-18</v>
      </c>
      <c r="Y188">
        <v>0.0141718317305</v>
      </c>
    </row>
    <row r="189">
      <c r="A189" t="inlineStr">
        <is>
          <t>Jiujiang</t>
        </is>
      </c>
      <c r="B189">
        <v>-0.874992813573</v>
      </c>
      <c r="C189">
        <v>-0.192690540584</v>
      </c>
      <c r="D189">
        <v>0.0211272024916</v>
      </c>
      <c r="E189">
        <v>-0.0310953854033</v>
      </c>
      <c r="F189">
        <v>0.633421401873</v>
      </c>
      <c r="G189">
        <v>-0.212571151407</v>
      </c>
      <c r="H189">
        <v>0.126393119372</v>
      </c>
      <c r="I189">
        <v>0.0898018690664</v>
      </c>
      <c r="J189">
        <v>0.122182396742</v>
      </c>
      <c r="K189">
        <v>0.161453762423</v>
      </c>
      <c r="L189">
        <v>0.0687873602228</v>
      </c>
      <c r="M189">
        <v>0.0876535078677</v>
      </c>
      <c r="N189">
        <v>-6.92278834416</v>
      </c>
      <c r="O189">
        <v>-2.14572973355</v>
      </c>
      <c r="P189">
        <v>0.172915273026</v>
      </c>
      <c r="Q189">
        <v>-0.19259622654</v>
      </c>
      <c r="R189">
        <v>9.20839816822</v>
      </c>
      <c r="S189">
        <v>-2.42512999854</v>
      </c>
      <c r="T189">
        <v>2.25584230007e-11</v>
      </c>
      <c r="U189">
        <v>0.0326106455934</v>
      </c>
      <c r="V189">
        <v>0.862822140752</v>
      </c>
      <c r="W189">
        <v>0.847391555417</v>
      </c>
      <c r="X189">
        <v>3.65224427331e-18</v>
      </c>
      <c r="Y189">
        <v>0.0158294649184</v>
      </c>
    </row>
    <row r="190">
      <c r="A190" t="inlineStr">
        <is>
          <t>Zhangjiajie</t>
        </is>
      </c>
      <c r="B190">
        <v>-0.762688458865</v>
      </c>
      <c r="C190">
        <v>-0.0919800654011</v>
      </c>
      <c r="D190">
        <v>0.228512478114</v>
      </c>
      <c r="E190">
        <v>0.0608607350377</v>
      </c>
      <c r="F190">
        <v>0.639187205192</v>
      </c>
      <c r="G190">
        <v>-0.208427179639</v>
      </c>
      <c r="H190">
        <v>0.114403289624</v>
      </c>
      <c r="I190">
        <v>0.0843472997977</v>
      </c>
      <c r="J190">
        <v>0.101193778387</v>
      </c>
      <c r="K190">
        <v>0.15842962008</v>
      </c>
      <c r="L190">
        <v>0.0689673418795</v>
      </c>
      <c r="M190">
        <v>0.0878913412807</v>
      </c>
      <c r="N190">
        <v>-6.6666654549</v>
      </c>
      <c r="O190">
        <v>-1.0904921156</v>
      </c>
      <c r="P190">
        <v>2.25816726834</v>
      </c>
      <c r="Q190">
        <v>0.384149977807</v>
      </c>
      <c r="R190">
        <v>9.26796927028</v>
      </c>
      <c r="S190">
        <v>-2.37141880648</v>
      </c>
      <c r="T190">
        <v>1.07530340268e-10</v>
      </c>
      <c r="U190">
        <v>0.276277832851</v>
      </c>
      <c r="V190">
        <v>0.0245763135327</v>
      </c>
      <c r="W190">
        <v>0.701110284055</v>
      </c>
      <c r="X190">
        <v>2.3431210715300004e-18</v>
      </c>
      <c r="Y190">
        <v>0.0182832562489</v>
      </c>
    </row>
    <row r="191">
      <c r="A191" t="inlineStr">
        <is>
          <t>Lhasa</t>
        </is>
      </c>
      <c r="B191">
        <v>-0.41583691844</v>
      </c>
      <c r="C191">
        <v>-0.36158294597</v>
      </c>
      <c r="D191">
        <v>-0.211065138141</v>
      </c>
      <c r="E191">
        <v>-0.0922886273173</v>
      </c>
      <c r="F191">
        <v>0.648516237314</v>
      </c>
      <c r="G191">
        <v>-0.189260668742</v>
      </c>
      <c r="H191">
        <v>0.0840595280852</v>
      </c>
      <c r="I191">
        <v>0.154129047685</v>
      </c>
      <c r="J191">
        <v>0.10360946883</v>
      </c>
      <c r="K191">
        <v>0.101000729094</v>
      </c>
      <c r="L191">
        <v>0.069462290158</v>
      </c>
      <c r="M191">
        <v>0.088032753487</v>
      </c>
      <c r="N191">
        <v>-4.94693377315</v>
      </c>
      <c r="O191">
        <v>-2.345975346</v>
      </c>
      <c r="P191">
        <v>-2.03712209439</v>
      </c>
      <c r="Q191">
        <v>-0.913742189241</v>
      </c>
      <c r="R191">
        <v>9.33623460786</v>
      </c>
      <c r="S191">
        <v>-2.14988923151</v>
      </c>
      <c r="T191">
        <v>1.19386856043e-06</v>
      </c>
      <c r="U191">
        <v>0.0195581785589</v>
      </c>
      <c r="V191">
        <v>0.04242114211</v>
      </c>
      <c r="W191">
        <v>0.361507536372</v>
      </c>
      <c r="X191">
        <v>1.40612904833e-18</v>
      </c>
      <c r="Y191">
        <v>0.0322773778084</v>
      </c>
    </row>
    <row r="192">
      <c r="A192" t="inlineStr">
        <is>
          <t>Nyingchi</t>
        </is>
      </c>
      <c r="B192">
        <v>-0.438178432231</v>
      </c>
      <c r="C192">
        <v>-0.165865064274</v>
      </c>
      <c r="D192">
        <v>0.0550270113667</v>
      </c>
      <c r="E192">
        <v>-0.0094721958563</v>
      </c>
      <c r="F192">
        <v>0.648296810173</v>
      </c>
      <c r="G192">
        <v>-0.192934742325</v>
      </c>
      <c r="H192">
        <v>0.0835438729552</v>
      </c>
      <c r="I192">
        <v>0.153363375091</v>
      </c>
      <c r="J192">
        <v>0.0924398705059</v>
      </c>
      <c r="K192">
        <v>0.106425797681</v>
      </c>
      <c r="L192">
        <v>0.0693921075122</v>
      </c>
      <c r="M192">
        <v>0.0880864988782</v>
      </c>
      <c r="N192">
        <v>-5.24489010062</v>
      </c>
      <c r="O192">
        <v>-1.08151678441</v>
      </c>
      <c r="P192">
        <v>0.59527356611</v>
      </c>
      <c r="Q192">
        <v>-0.0890028175754</v>
      </c>
      <c r="R192">
        <v>9.34251507002</v>
      </c>
      <c r="S192">
        <v>-2.19028732873</v>
      </c>
      <c r="T192">
        <v>2.77305516384e-07</v>
      </c>
      <c r="U192">
        <v>0.280242899976</v>
      </c>
      <c r="V192">
        <v>0.552061325241</v>
      </c>
      <c r="W192">
        <v>0.929132696809</v>
      </c>
      <c r="X192">
        <v>1.3414541306100001e-18</v>
      </c>
      <c r="Y192">
        <v>0.0291902449141</v>
      </c>
    </row>
    <row r="193">
      <c r="A193" t="inlineStr">
        <is>
          <t>Chongqing</t>
        </is>
      </c>
      <c r="B193">
        <v>-0.633308857858</v>
      </c>
      <c r="C193">
        <v>-0.0335059258357</v>
      </c>
      <c r="D193">
        <v>0.263928694196</v>
      </c>
      <c r="E193">
        <v>0.0346824474134</v>
      </c>
      <c r="F193">
        <v>0.642698908643</v>
      </c>
      <c r="G193">
        <v>-0.206415453268</v>
      </c>
      <c r="H193">
        <v>0.0976257622776</v>
      </c>
      <c r="I193">
        <v>0.0996892210744</v>
      </c>
      <c r="J193">
        <v>0.10213356633</v>
      </c>
      <c r="K193">
        <v>0.145306358117</v>
      </c>
      <c r="L193">
        <v>0.0690596003456</v>
      </c>
      <c r="M193">
        <v>0.0880381109555</v>
      </c>
      <c r="N193">
        <v>-6.48710794245</v>
      </c>
      <c r="O193">
        <v>-0.33610379813</v>
      </c>
      <c r="P193">
        <v>2.58415233776</v>
      </c>
      <c r="Q193">
        <v>0.238684995364</v>
      </c>
      <c r="R193">
        <v>9.30643828557</v>
      </c>
      <c r="S193">
        <v>-2.34461474727</v>
      </c>
      <c r="T193">
        <v>3.13265686378e-10</v>
      </c>
      <c r="U193">
        <v>0.737002386228</v>
      </c>
      <c r="V193">
        <v>0.010183374987</v>
      </c>
      <c r="W193">
        <v>0.811495361095</v>
      </c>
      <c r="X193">
        <v>1.75766666484e-18</v>
      </c>
      <c r="Y193">
        <v>0.0196285009231</v>
      </c>
    </row>
    <row r="194">
      <c r="A194" t="inlineStr">
        <is>
          <t>Quzhou</t>
        </is>
      </c>
      <c r="B194">
        <v>-0.907356876726</v>
      </c>
      <c r="C194">
        <v>-0.280554117852</v>
      </c>
      <c r="D194">
        <v>-0.0448363064195</v>
      </c>
      <c r="E194">
        <v>-0.194633052673</v>
      </c>
      <c r="F194">
        <v>0.630424498784</v>
      </c>
      <c r="G194">
        <v>-0.214419793687</v>
      </c>
      <c r="H194">
        <v>0.128197915337</v>
      </c>
      <c r="I194">
        <v>0.0853187410834</v>
      </c>
      <c r="J194">
        <v>0.116946255153</v>
      </c>
      <c r="K194">
        <v>0.156381874589</v>
      </c>
      <c r="L194">
        <v>0.0687019342076</v>
      </c>
      <c r="M194">
        <v>0.0875464682136</v>
      </c>
      <c r="N194">
        <v>-7.07778183711</v>
      </c>
      <c r="O194">
        <v>-3.28830587852</v>
      </c>
      <c r="P194">
        <v>-0.383392408425</v>
      </c>
      <c r="Q194">
        <v>-1.24460109706</v>
      </c>
      <c r="R194">
        <v>9.17622634727</v>
      </c>
      <c r="S194">
        <v>-2.44921123676</v>
      </c>
      <c r="T194">
        <v>8.591026307820001e-12</v>
      </c>
      <c r="U194">
        <v>0.00111458687646</v>
      </c>
      <c r="V194">
        <v>0.701671292837</v>
      </c>
      <c r="W194">
        <v>0.2141458414</v>
      </c>
      <c r="X194">
        <v>4.638386693150001e-18</v>
      </c>
      <c r="Y194">
        <v>0.0148271647179</v>
      </c>
    </row>
    <row r="195">
      <c r="A195" t="inlineStr">
        <is>
          <t>Yueyang</t>
        </is>
      </c>
      <c r="B195">
        <v>-0.832220715908</v>
      </c>
      <c r="C195">
        <v>-0.146796578854</v>
      </c>
      <c r="D195">
        <v>0.109279633626</v>
      </c>
      <c r="E195">
        <v>0.0399652918025</v>
      </c>
      <c r="F195">
        <v>0.63590882448</v>
      </c>
      <c r="G195">
        <v>-0.210554586469</v>
      </c>
      <c r="H195">
        <v>0.123786930981</v>
      </c>
      <c r="I195">
        <v>0.0871117901314</v>
      </c>
      <c r="J195">
        <v>0.0931606076545</v>
      </c>
      <c r="K195">
        <v>0.163698601897</v>
      </c>
      <c r="L195">
        <v>0.0688705832074</v>
      </c>
      <c r="M195">
        <v>0.087750750792</v>
      </c>
      <c r="N195">
        <v>-6.72300952378</v>
      </c>
      <c r="O195">
        <v>-1.68515167272</v>
      </c>
      <c r="P195">
        <v>1.17302405359</v>
      </c>
      <c r="Q195">
        <v>0.244139481581</v>
      </c>
      <c r="R195">
        <v>9.23338811529</v>
      </c>
      <c r="S195">
        <v>-2.39946193701</v>
      </c>
      <c r="T195">
        <v>7.65441599084e-11</v>
      </c>
      <c r="U195">
        <v>0.0928877846724</v>
      </c>
      <c r="V195">
        <v>0.241617067332</v>
      </c>
      <c r="W195">
        <v>0.8072718038</v>
      </c>
      <c r="X195">
        <v>3.0323687068500003e-18</v>
      </c>
      <c r="Y195">
        <v>0.0169632688164</v>
      </c>
    </row>
    <row r="196">
      <c r="A196" t="inlineStr">
        <is>
          <t>Zigong</t>
        </is>
      </c>
      <c r="B196">
        <v>-0.586465978925</v>
      </c>
      <c r="C196">
        <v>-0.00176574635365</v>
      </c>
      <c r="D196">
        <v>0.315144257709</v>
      </c>
      <c r="E196">
        <v>-0.00410971461453</v>
      </c>
      <c r="F196">
        <v>0.645608484364</v>
      </c>
      <c r="G196">
        <v>-0.202489697476</v>
      </c>
      <c r="H196">
        <v>0.0880679222467</v>
      </c>
      <c r="I196">
        <v>0.124551177838</v>
      </c>
      <c r="J196">
        <v>0.102925945378</v>
      </c>
      <c r="K196">
        <v>0.140099516845</v>
      </c>
      <c r="L196">
        <v>0.0691752876912</v>
      </c>
      <c r="M196">
        <v>0.0881489334665</v>
      </c>
      <c r="N196">
        <v>-6.65924622682</v>
      </c>
      <c r="O196">
        <v>-0.0141768739911</v>
      </c>
      <c r="P196">
        <v>3.06185439008</v>
      </c>
      <c r="Q196">
        <v>-0.0293342525877</v>
      </c>
      <c r="R196">
        <v>9.33293529976</v>
      </c>
      <c r="S196">
        <v>-2.29713156487</v>
      </c>
      <c r="T196">
        <v>1.12435101721e-10</v>
      </c>
      <c r="U196">
        <v>0.988697284019</v>
      </c>
      <c r="V196">
        <v>0.00237714072129</v>
      </c>
      <c r="W196">
        <v>0.976615424706</v>
      </c>
      <c r="X196">
        <v>1.4413342110600002e-18</v>
      </c>
      <c r="Y196">
        <v>0.0222256778062</v>
      </c>
    </row>
    <row r="197">
      <c r="A197" t="inlineStr">
        <is>
          <t>Leshan</t>
        </is>
      </c>
      <c r="B197">
        <v>-0.563209954891</v>
      </c>
      <c r="C197">
        <v>-0.00169110791971</v>
      </c>
      <c r="D197">
        <v>0.322237815783</v>
      </c>
      <c r="E197">
        <v>-0.00674686418825</v>
      </c>
      <c r="F197">
        <v>0.646252662313</v>
      </c>
      <c r="G197">
        <v>-0.201153695443</v>
      </c>
      <c r="H197">
        <v>0.0863802534459</v>
      </c>
      <c r="I197">
        <v>0.131929727526</v>
      </c>
      <c r="J197">
        <v>0.103139270304</v>
      </c>
      <c r="K197">
        <v>0.137248129684</v>
      </c>
      <c r="L197">
        <v>0.0692068957459</v>
      </c>
      <c r="M197">
        <v>0.0881805203845</v>
      </c>
      <c r="N197">
        <v>-6.52012389896</v>
      </c>
      <c r="O197">
        <v>-0.0128182476491</v>
      </c>
      <c r="P197">
        <v>3.12429799854</v>
      </c>
      <c r="Q197">
        <v>-0.0491581503062</v>
      </c>
      <c r="R197">
        <v>9.33798077992</v>
      </c>
      <c r="S197">
        <v>-2.28115795378</v>
      </c>
      <c r="T197">
        <v>2.57763482323e-10</v>
      </c>
      <c r="U197">
        <v>0.989780405689</v>
      </c>
      <c r="V197">
        <v>0.00193745929023</v>
      </c>
      <c r="W197">
        <v>0.960822469836</v>
      </c>
      <c r="X197">
        <v>1.3878431259600002e-18</v>
      </c>
      <c r="Y197">
        <v>0.0231644696144</v>
      </c>
    </row>
    <row r="198">
      <c r="A198" t="inlineStr">
        <is>
          <t>Ningbo</t>
        </is>
      </c>
      <c r="B198">
        <v>-0.922622449772</v>
      </c>
      <c r="C198">
        <v>-0.313234535356</v>
      </c>
      <c r="D198">
        <v>-0.129896757739</v>
      </c>
      <c r="E198">
        <v>-0.24901508821</v>
      </c>
      <c r="F198">
        <v>0.627695734107</v>
      </c>
      <c r="G198">
        <v>-0.216784987572</v>
      </c>
      <c r="H198">
        <v>0.129026501723</v>
      </c>
      <c r="I198">
        <v>0.0835753631839</v>
      </c>
      <c r="J198">
        <v>0.117323269683</v>
      </c>
      <c r="K198">
        <v>0.156466786843</v>
      </c>
      <c r="L198">
        <v>0.0686060634978</v>
      </c>
      <c r="M198">
        <v>0.0874647229908</v>
      </c>
      <c r="N198">
        <v>-7.1506429877</v>
      </c>
      <c r="O198">
        <v>-3.74792909565</v>
      </c>
      <c r="P198">
        <v>-1.10716960148</v>
      </c>
      <c r="Q198">
        <v>-1.59148847646</v>
      </c>
      <c r="R198">
        <v>9.14927489064</v>
      </c>
      <c r="S198">
        <v>-2.47854197852</v>
      </c>
      <c r="T198">
        <v>5.42867288021e-12</v>
      </c>
      <c r="U198">
        <v>0.00020983629536</v>
      </c>
      <c r="V198">
        <v>0.269012597409</v>
      </c>
      <c r="W198">
        <v>0.112440033399</v>
      </c>
      <c r="X198">
        <v>5.66458892722e-18</v>
      </c>
      <c r="Y198">
        <v>0.0136825415001</v>
      </c>
    </row>
    <row r="199">
      <c r="A199" t="inlineStr">
        <is>
          <t>Xianning</t>
        </is>
      </c>
      <c r="B199">
        <v>-0.844811801603</v>
      </c>
      <c r="C199">
        <v>-0.176595845692</v>
      </c>
      <c r="D199">
        <v>0.0578527658282</v>
      </c>
      <c r="E199">
        <v>0.0193774882534</v>
      </c>
      <c r="F199">
        <v>0.634686045085</v>
      </c>
      <c r="G199">
        <v>-0.211876432408</v>
      </c>
      <c r="H199">
        <v>0.124855606517</v>
      </c>
      <c r="I199">
        <v>0.0874691538557</v>
      </c>
      <c r="J199">
        <v>0.109916761128</v>
      </c>
      <c r="K199">
        <v>0.161949401467</v>
      </c>
      <c r="L199">
        <v>0.0688205807959</v>
      </c>
      <c r="M199">
        <v>0.0877049714056</v>
      </c>
      <c r="N199">
        <v>-6.76631050194</v>
      </c>
      <c r="O199">
        <v>-2.01894997159</v>
      </c>
      <c r="P199">
        <v>0.526332519575</v>
      </c>
      <c r="Q199">
        <v>0.119651496566</v>
      </c>
      <c r="R199">
        <v>9.22232910192</v>
      </c>
      <c r="S199">
        <v>-2.41578589004</v>
      </c>
      <c r="T199">
        <v>5.8864763279e-11</v>
      </c>
      <c r="U199">
        <v>0.0442862742197</v>
      </c>
      <c r="V199">
        <v>0.599004440239</v>
      </c>
      <c r="W199">
        <v>0.904830733211</v>
      </c>
      <c r="X199">
        <v>3.2926441290600005e-18</v>
      </c>
      <c r="Y199">
        <v>0.0162342179137</v>
      </c>
    </row>
    <row r="200">
      <c r="A200" t="inlineStr">
        <is>
          <t>Liangshan</t>
        </is>
      </c>
      <c r="B200">
        <v>-0.5706048778</v>
      </c>
      <c r="C200">
        <v>-0.0529569269904</v>
      </c>
      <c r="D200">
        <v>0.28596238834</v>
      </c>
      <c r="E200">
        <v>-0.0064343905995</v>
      </c>
      <c r="F200">
        <v>0.646828570618</v>
      </c>
      <c r="G200">
        <v>-0.199039115028</v>
      </c>
      <c r="H200">
        <v>0.0856553319115</v>
      </c>
      <c r="I200">
        <v>0.11982673061</v>
      </c>
      <c r="J200">
        <v>0.0921717146669</v>
      </c>
      <c r="K200">
        <v>0.133624169857</v>
      </c>
      <c r="L200">
        <v>0.0692599691552</v>
      </c>
      <c r="M200">
        <v>0.0881669631689</v>
      </c>
      <c r="N200">
        <v>-6.66163874527</v>
      </c>
      <c r="O200">
        <v>-0.441945855661</v>
      </c>
      <c r="P200">
        <v>3.10249613315</v>
      </c>
      <c r="Q200">
        <v>-0.0481528948423</v>
      </c>
      <c r="R200">
        <v>9.33914032171</v>
      </c>
      <c r="S200">
        <v>-2.2575249036</v>
      </c>
      <c r="T200">
        <v>1.10829912563e-10</v>
      </c>
      <c r="U200">
        <v>0.658812695229</v>
      </c>
      <c r="V200">
        <v>0.00208164937468</v>
      </c>
      <c r="W200">
        <v>0.961623000103</v>
      </c>
      <c r="X200">
        <v>1.3758309214100001e-18</v>
      </c>
      <c r="Y200">
        <v>0.0246168134713</v>
      </c>
    </row>
    <row r="201">
      <c r="A201" t="inlineStr">
        <is>
          <t>Jingdezhen</t>
        </is>
      </c>
      <c r="B201">
        <v>-0.897104526801</v>
      </c>
      <c r="C201">
        <v>-0.239701262987</v>
      </c>
      <c r="D201">
        <v>-0.015128944021</v>
      </c>
      <c r="E201">
        <v>-0.137294949584</v>
      </c>
      <c r="F201">
        <v>0.63158333162</v>
      </c>
      <c r="G201">
        <v>-0.21382683135</v>
      </c>
      <c r="H201">
        <v>0.127575584373</v>
      </c>
      <c r="I201">
        <v>0.0896281481002</v>
      </c>
      <c r="J201">
        <v>0.121689400134</v>
      </c>
      <c r="K201">
        <v>0.157683623846</v>
      </c>
      <c r="L201">
        <v>0.0687309391357</v>
      </c>
      <c r="M201">
        <v>0.0875877741844</v>
      </c>
      <c r="N201">
        <v>-7.03194526768</v>
      </c>
      <c r="O201">
        <v>-2.67439714049</v>
      </c>
      <c r="P201">
        <v>-0.124324255066</v>
      </c>
      <c r="Q201">
        <v>-0.870698847702</v>
      </c>
      <c r="R201">
        <v>9.18921434164</v>
      </c>
      <c r="S201">
        <v>-2.44128627929</v>
      </c>
      <c r="T201">
        <v>1.14477156496e-11</v>
      </c>
      <c r="U201">
        <v>0.00785239875034</v>
      </c>
      <c r="V201">
        <v>0.901132886114</v>
      </c>
      <c r="W201">
        <v>0.38454025211</v>
      </c>
      <c r="X201">
        <v>4.21196209372e-18</v>
      </c>
      <c r="Y201">
        <v>0.0151506322098</v>
      </c>
    </row>
    <row r="202">
      <c r="A202" t="inlineStr">
        <is>
          <t>Taizhou</t>
        </is>
      </c>
      <c r="B202">
        <v>-0.919356585021</v>
      </c>
      <c r="C202">
        <v>-0.312885895636</v>
      </c>
      <c r="D202">
        <v>-0.0975438326425</v>
      </c>
      <c r="E202">
        <v>-0.243228323934</v>
      </c>
      <c r="F202">
        <v>0.628418376346</v>
      </c>
      <c r="G202">
        <v>-0.215757045839</v>
      </c>
      <c r="H202">
        <v>0.128953831683</v>
      </c>
      <c r="I202">
        <v>0.0832368039263</v>
      </c>
      <c r="J202">
        <v>0.114345125534</v>
      </c>
      <c r="K202">
        <v>0.156098627353</v>
      </c>
      <c r="L202">
        <v>0.068642978228</v>
      </c>
      <c r="M202">
        <v>0.0874819188001</v>
      </c>
      <c r="N202">
        <v>-7.12934678267</v>
      </c>
      <c r="O202">
        <v>-3.75898497872</v>
      </c>
      <c r="P202">
        <v>-0.85306507109</v>
      </c>
      <c r="Q202">
        <v>-1.55817080559</v>
      </c>
      <c r="R202">
        <v>9.15488215355</v>
      </c>
      <c r="S202">
        <v>-2.46630445238</v>
      </c>
      <c r="T202">
        <v>6.21025235993e-12</v>
      </c>
      <c r="U202">
        <v>0.00020113765756</v>
      </c>
      <c r="V202">
        <v>0.39423091697</v>
      </c>
      <c r="W202">
        <v>0.120134132695</v>
      </c>
      <c r="X202">
        <v>5.43402304744e-18</v>
      </c>
      <c r="Y202">
        <v>0.0141502173303</v>
      </c>
    </row>
    <row r="203">
      <c r="A203" t="inlineStr">
        <is>
          <t>Changde</t>
        </is>
      </c>
      <c r="B203">
        <v>-0.784529622328</v>
      </c>
      <c r="C203">
        <v>-0.114452511016</v>
      </c>
      <c r="D203">
        <v>0.195948275379</v>
      </c>
      <c r="E203">
        <v>0.0629004050304</v>
      </c>
      <c r="F203">
        <v>0.637930568228</v>
      </c>
      <c r="G203">
        <v>-0.209203814614</v>
      </c>
      <c r="H203">
        <v>0.118436060331</v>
      </c>
      <c r="I203">
        <v>0.0856797250575</v>
      </c>
      <c r="J203">
        <v>0.0980693000168</v>
      </c>
      <c r="K203">
        <v>0.162222727919</v>
      </c>
      <c r="L203">
        <v>0.0689295808028</v>
      </c>
      <c r="M203">
        <v>0.0878418349568</v>
      </c>
      <c r="N203">
        <v>-6.6240773303</v>
      </c>
      <c r="O203">
        <v>-1.33581790721</v>
      </c>
      <c r="P203">
        <v>1.99805928406</v>
      </c>
      <c r="Q203">
        <v>0.387741014081</v>
      </c>
      <c r="R203">
        <v>9.2548157235</v>
      </c>
      <c r="S203">
        <v>-2.38159659025</v>
      </c>
      <c r="T203">
        <v>1.38838901025e-10</v>
      </c>
      <c r="U203">
        <v>0.182512883314</v>
      </c>
      <c r="V203">
        <v>0.0465158743578</v>
      </c>
      <c r="W203">
        <v>0.698453217031</v>
      </c>
      <c r="X203">
        <v>2.58475427124e-18</v>
      </c>
      <c r="Y203">
        <v>0.0177940968639</v>
      </c>
    </row>
    <row r="204">
      <c r="A204" t="inlineStr">
        <is>
          <t>Shangrao</t>
        </is>
      </c>
      <c r="B204">
        <v>-0.897891719991</v>
      </c>
      <c r="C204">
        <v>-0.250380968057</v>
      </c>
      <c r="D204">
        <v>-0.0156932589706</v>
      </c>
      <c r="E204">
        <v>-0.150614931306</v>
      </c>
      <c r="F204">
        <v>0.631600785533</v>
      </c>
      <c r="G204">
        <v>-0.213510529607</v>
      </c>
      <c r="H204">
        <v>0.127610899939</v>
      </c>
      <c r="I204">
        <v>0.0880147251149</v>
      </c>
      <c r="J204">
        <v>0.120572645569</v>
      </c>
      <c r="K204">
        <v>0.157514414301</v>
      </c>
      <c r="L204">
        <v>0.0687411141551</v>
      </c>
      <c r="M204">
        <v>0.087584410435</v>
      </c>
      <c r="N204">
        <v>-7.03616791685</v>
      </c>
      <c r="O204">
        <v>-2.84476225689</v>
      </c>
      <c r="P204">
        <v>-0.130156047389</v>
      </c>
      <c r="Q204">
        <v>-0.956197767515</v>
      </c>
      <c r="R204">
        <v>9.18810806743</v>
      </c>
      <c r="S204">
        <v>-2.43776864567</v>
      </c>
      <c r="T204">
        <v>1.11495489467e-11</v>
      </c>
      <c r="U204">
        <v>0.00471695016717</v>
      </c>
      <c r="V204">
        <v>0.896520853554</v>
      </c>
      <c r="W204">
        <v>0.339659787735</v>
      </c>
      <c r="X204">
        <v>4.24671578226e-18</v>
      </c>
      <c r="Y204">
        <v>0.0152961983678</v>
      </c>
    </row>
    <row r="205">
      <c r="A205" t="inlineStr">
        <is>
          <t>Jinhua</t>
        </is>
      </c>
      <c r="B205">
        <v>-0.914169228784</v>
      </c>
      <c r="C205">
        <v>-0.301002640576</v>
      </c>
      <c r="D205">
        <v>-0.0830756955386</v>
      </c>
      <c r="E205">
        <v>-0.225341226782</v>
      </c>
      <c r="F205">
        <v>0.629226893691</v>
      </c>
      <c r="G205">
        <v>-0.215373638395</v>
      </c>
      <c r="H205">
        <v>0.128568054504</v>
      </c>
      <c r="I205">
        <v>0.0840642908106</v>
      </c>
      <c r="J205">
        <v>0.114326080394</v>
      </c>
      <c r="K205">
        <v>0.156128733288</v>
      </c>
      <c r="L205">
        <v>0.0686621690334</v>
      </c>
      <c r="M205">
        <v>0.0875088096095</v>
      </c>
      <c r="N205">
        <v>-7.11039170897</v>
      </c>
      <c r="O205">
        <v>-3.58062427784</v>
      </c>
      <c r="P205">
        <v>-0.726655678674</v>
      </c>
      <c r="Q205">
        <v>-1.44330400968</v>
      </c>
      <c r="R205">
        <v>9.16409869581</v>
      </c>
      <c r="S205">
        <v>-2.46116521704</v>
      </c>
      <c r="T205">
        <v>6.99842409569e-12</v>
      </c>
      <c r="U205">
        <v>0.000393319995074</v>
      </c>
      <c r="V205">
        <v>0.467942838494</v>
      </c>
      <c r="W205">
        <v>0.149866501159</v>
      </c>
      <c r="X205">
        <v>5.0750956711e-18</v>
      </c>
      <c r="Y205">
        <v>0.0143508090017</v>
      </c>
    </row>
    <row r="206">
      <c r="A206" t="inlineStr">
        <is>
          <t>Shannan</t>
        </is>
      </c>
      <c r="B206">
        <v>-0.42671766378</v>
      </c>
      <c r="C206">
        <v>-0.225652875035</v>
      </c>
      <c r="D206">
        <v>-0.0908577185562</v>
      </c>
      <c r="E206">
        <v>-0.043431128438</v>
      </c>
      <c r="F206">
        <v>0.648531452619</v>
      </c>
      <c r="G206">
        <v>-0.190628579391</v>
      </c>
      <c r="H206">
        <v>0.0829796418539</v>
      </c>
      <c r="I206">
        <v>0.15487828724</v>
      </c>
      <c r="J206">
        <v>0.0946598994836</v>
      </c>
      <c r="K206">
        <v>0.101746932506</v>
      </c>
      <c r="L206">
        <v>0.0694468383801</v>
      </c>
      <c r="M206">
        <v>0.0880378882323</v>
      </c>
      <c r="N206">
        <v>-5.14243800342</v>
      </c>
      <c r="O206">
        <v>-1.45696907588</v>
      </c>
      <c r="P206">
        <v>-0.959833245672</v>
      </c>
      <c r="Q206">
        <v>-0.426854425663</v>
      </c>
      <c r="R206">
        <v>9.33853099358</v>
      </c>
      <c r="S206">
        <v>-2.16530159024</v>
      </c>
      <c r="T206">
        <v>4.6159814003e-07</v>
      </c>
      <c r="U206">
        <v>0.14605880262</v>
      </c>
      <c r="V206">
        <v>0.337829322701</v>
      </c>
      <c r="W206">
        <v>0.669758737397</v>
      </c>
      <c r="X206">
        <v>1.3821303056600002e-18</v>
      </c>
      <c r="Y206">
        <v>0.0310679372202</v>
      </c>
    </row>
    <row r="207">
      <c r="A207" t="inlineStr">
        <is>
          <t>Nanchang</t>
        </is>
      </c>
      <c r="B207">
        <v>-0.884475350962</v>
      </c>
      <c r="C207">
        <v>-0.209465475991</v>
      </c>
      <c r="D207">
        <v>0.00507359651956</v>
      </c>
      <c r="E207">
        <v>-0.0746367972148</v>
      </c>
      <c r="F207">
        <v>0.633054811796</v>
      </c>
      <c r="G207">
        <v>-0.212408461944</v>
      </c>
      <c r="H207">
        <v>0.126771787625</v>
      </c>
      <c r="I207">
        <v>0.0893502919379</v>
      </c>
      <c r="J207">
        <v>0.1210750014</v>
      </c>
      <c r="K207">
        <v>0.160683505445</v>
      </c>
      <c r="L207">
        <v>0.0687885482522</v>
      </c>
      <c r="M207">
        <v>0.0876347501681</v>
      </c>
      <c r="N207">
        <v>-6.97690998549</v>
      </c>
      <c r="O207">
        <v>-2.34431775709</v>
      </c>
      <c r="P207">
        <v>0.0419045753533</v>
      </c>
      <c r="Q207">
        <v>-0.464495699221</v>
      </c>
      <c r="R207">
        <v>9.20290990115</v>
      </c>
      <c r="S207">
        <v>-2.42379263405</v>
      </c>
      <c r="T207">
        <v>1.6130783116e-11</v>
      </c>
      <c r="U207">
        <v>0.0196438802827</v>
      </c>
      <c r="V207">
        <v>0.966599658747</v>
      </c>
      <c r="W207">
        <v>0.642593471966</v>
      </c>
      <c r="X207">
        <v>3.80437495436e-18</v>
      </c>
      <c r="Y207">
        <v>0.0158868425789</v>
      </c>
    </row>
    <row r="208">
      <c r="A208" t="inlineStr">
        <is>
          <t>Deqen</t>
        </is>
      </c>
      <c r="B208">
        <v>-0.510127200371</v>
      </c>
      <c r="C208">
        <v>-0.0611732470156</v>
      </c>
      <c r="D208">
        <v>0.170311062383</v>
      </c>
      <c r="E208">
        <v>-0.00237661772159</v>
      </c>
      <c r="F208">
        <v>0.647651717722</v>
      </c>
      <c r="G208">
        <v>-0.196495740971</v>
      </c>
      <c r="H208">
        <v>0.0827042478701</v>
      </c>
      <c r="I208">
        <v>0.139495302977</v>
      </c>
      <c r="J208">
        <v>0.0855750937576</v>
      </c>
      <c r="K208">
        <v>0.12372034117</v>
      </c>
      <c r="L208">
        <v>0.0693175663447</v>
      </c>
      <c r="M208">
        <v>0.0881470967463</v>
      </c>
      <c r="N208">
        <v>-6.1680894695</v>
      </c>
      <c r="O208">
        <v>-0.438532665331</v>
      </c>
      <c r="P208">
        <v>1.99019428323</v>
      </c>
      <c r="Q208">
        <v>-0.0192095956017</v>
      </c>
      <c r="R208">
        <v>9.34325527964</v>
      </c>
      <c r="S208">
        <v>-2.22917995287</v>
      </c>
      <c r="T208">
        <v>1.98515640705e-09</v>
      </c>
      <c r="U208">
        <v>0.661282022992</v>
      </c>
      <c r="V208">
        <v>0.0473795265021</v>
      </c>
      <c r="W208">
        <v>0.984685304724</v>
      </c>
      <c r="X208">
        <v>1.3340286966900001e-18</v>
      </c>
      <c r="Y208">
        <v>0.0264626932968</v>
      </c>
    </row>
    <row r="209">
      <c r="A209" t="inlineStr">
        <is>
          <t>Yiyang</t>
        </is>
      </c>
      <c r="B209">
        <v>-0.814879446314</v>
      </c>
      <c r="C209">
        <v>-0.107098303278</v>
      </c>
      <c r="D209">
        <v>0.183215193883</v>
      </c>
      <c r="E209">
        <v>0.0473374674367</v>
      </c>
      <c r="F209">
        <v>0.637581821099</v>
      </c>
      <c r="G209">
        <v>-0.208916403835</v>
      </c>
      <c r="H209">
        <v>0.120764829316</v>
      </c>
      <c r="I209">
        <v>0.0887051300945</v>
      </c>
      <c r="J209">
        <v>0.0945086783606</v>
      </c>
      <c r="K209">
        <v>0.163978616952</v>
      </c>
      <c r="L209">
        <v>0.068933993736</v>
      </c>
      <c r="M209">
        <v>0.0878182655128</v>
      </c>
      <c r="N209">
        <v>-6.74765534743</v>
      </c>
      <c r="O209">
        <v>-1.20735185399</v>
      </c>
      <c r="P209">
        <v>1.93860708943</v>
      </c>
      <c r="Q209">
        <v>0.288680733601</v>
      </c>
      <c r="R209">
        <v>9.24916411402</v>
      </c>
      <c r="S209">
        <v>-2.3789629938</v>
      </c>
      <c r="T209">
        <v>6.59262989785e-11</v>
      </c>
      <c r="U209">
        <v>0.228145888484</v>
      </c>
      <c r="V209">
        <v>0.0533863856372</v>
      </c>
      <c r="W209">
        <v>0.773003721131</v>
      </c>
      <c r="X209">
        <v>2.6960185221600003e-18</v>
      </c>
      <c r="Y209">
        <v>0.0179195539742</v>
      </c>
    </row>
    <row r="210">
      <c r="A210" t="inlineStr">
        <is>
          <t>Yibin</t>
        </is>
      </c>
      <c r="B210">
        <v>-0.612282982057</v>
      </c>
      <c r="C210">
        <v>-0.0414865858118</v>
      </c>
      <c r="D210">
        <v>0.334281453227</v>
      </c>
      <c r="E210">
        <v>-0.00959914738249</v>
      </c>
      <c r="F210">
        <v>0.645558410008</v>
      </c>
      <c r="G210">
        <v>-0.202030988511</v>
      </c>
      <c r="H210">
        <v>0.0898226491566</v>
      </c>
      <c r="I210">
        <v>0.111805260937</v>
      </c>
      <c r="J210">
        <v>0.101824315413</v>
      </c>
      <c r="K210">
        <v>0.140127836717</v>
      </c>
      <c r="L210">
        <v>0.069186950529</v>
      </c>
      <c r="M210">
        <v>0.0881499879026</v>
      </c>
      <c r="N210">
        <v>-6.81657675215</v>
      </c>
      <c r="O210">
        <v>-0.371061124172</v>
      </c>
      <c r="P210">
        <v>3.28292365014</v>
      </c>
      <c r="Q210">
        <v>-0.0685027872218</v>
      </c>
      <c r="R210">
        <v>9.33063829339</v>
      </c>
      <c r="S210">
        <v>-2.29190035436</v>
      </c>
      <c r="T210">
        <v>4.33302002423e-11</v>
      </c>
      <c r="U210">
        <v>0.71082585144</v>
      </c>
      <c r="V210">
        <v>0.00113540420353</v>
      </c>
      <c r="W210">
        <v>0.945426148869</v>
      </c>
      <c r="X210">
        <v>1.4663591944900001e-18</v>
      </c>
      <c r="Y210">
        <v>0.0225293966794</v>
      </c>
    </row>
    <row r="211">
      <c r="A211" t="inlineStr">
        <is>
          <t>Zhaotong</t>
        </is>
      </c>
      <c r="B211">
        <v>-0.635281510619</v>
      </c>
      <c r="C211">
        <v>-0.077192243239</v>
      </c>
      <c r="D211">
        <v>0.348822817951</v>
      </c>
      <c r="E211">
        <v>-0.0126517810791</v>
      </c>
      <c r="F211">
        <v>0.645866841042</v>
      </c>
      <c r="G211">
        <v>-0.200895489959</v>
      </c>
      <c r="H211">
        <v>0.0916252438912</v>
      </c>
      <c r="I211">
        <v>0.103418047575</v>
      </c>
      <c r="J211">
        <v>0.0999198960512</v>
      </c>
      <c r="K211">
        <v>0.138638972162</v>
      </c>
      <c r="L211">
        <v>0.0692158252677</v>
      </c>
      <c r="M211">
        <v>0.0881591578766</v>
      </c>
      <c r="N211">
        <v>-6.93347688518</v>
      </c>
      <c r="O211">
        <v>-0.746409790639</v>
      </c>
      <c r="P211">
        <v>3.49102462809</v>
      </c>
      <c r="Q211">
        <v>-0.0912570317125</v>
      </c>
      <c r="R211">
        <v>9.33120191148</v>
      </c>
      <c r="S211">
        <v>-2.27878186223</v>
      </c>
      <c r="T211">
        <v>2.11157967902e-11</v>
      </c>
      <c r="U211">
        <v>0.455941829044</v>
      </c>
      <c r="V211">
        <v>0.000545394845425</v>
      </c>
      <c r="W211">
        <v>0.927342738974</v>
      </c>
      <c r="X211">
        <v>1.4601791820100001e-18</v>
      </c>
      <c r="Y211">
        <v>0.0233070307197</v>
      </c>
    </row>
    <row r="212">
      <c r="A212" t="inlineStr">
        <is>
          <t>Changsha</t>
        </is>
      </c>
      <c r="B212">
        <v>-0.845390135895</v>
      </c>
      <c r="C212">
        <v>-0.132534572928</v>
      </c>
      <c r="D212">
        <v>0.109917041398</v>
      </c>
      <c r="E212">
        <v>0.0367920994661</v>
      </c>
      <c r="F212">
        <v>0.636262962138</v>
      </c>
      <c r="G212">
        <v>-0.209673137948</v>
      </c>
      <c r="H212">
        <v>0.12383255313</v>
      </c>
      <c r="I212">
        <v>0.088379771758</v>
      </c>
      <c r="J212">
        <v>0.0916429063042</v>
      </c>
      <c r="K212">
        <v>0.165779186814</v>
      </c>
      <c r="L212">
        <v>0.0688985383156</v>
      </c>
      <c r="M212">
        <v>0.0877583708045</v>
      </c>
      <c r="N212">
        <v>-6.82688125639</v>
      </c>
      <c r="O212">
        <v>-1.49960302332</v>
      </c>
      <c r="P212">
        <v>1.19940588781</v>
      </c>
      <c r="Q212">
        <v>0.221934370491</v>
      </c>
      <c r="R212">
        <v>9.23478171951</v>
      </c>
      <c r="S212">
        <v>-2.38920955375</v>
      </c>
      <c r="T212">
        <v>4.06841486167e-11</v>
      </c>
      <c r="U212">
        <v>0.134656252956</v>
      </c>
      <c r="V212">
        <v>0.231215267822</v>
      </c>
      <c r="W212">
        <v>0.824499802683</v>
      </c>
      <c r="X212">
        <v>3.0010525939300002e-18</v>
      </c>
      <c r="Y212">
        <v>0.0174357737941</v>
      </c>
    </row>
    <row r="213">
      <c r="A213" t="inlineStr">
        <is>
          <t>Xiangxi</t>
        </is>
      </c>
      <c r="B213">
        <v>-0.770548817213</v>
      </c>
      <c r="C213">
        <v>-0.071963204095</v>
      </c>
      <c r="D213">
        <v>0.275585515194</v>
      </c>
      <c r="E213">
        <v>0.0371936304177</v>
      </c>
      <c r="F213">
        <v>0.640367473214</v>
      </c>
      <c r="G213">
        <v>-0.207116746108</v>
      </c>
      <c r="H213">
        <v>0.11381571399</v>
      </c>
      <c r="I213">
        <v>0.0880936817286</v>
      </c>
      <c r="J213">
        <v>0.101532689075</v>
      </c>
      <c r="K213">
        <v>0.155512401488</v>
      </c>
      <c r="L213">
        <v>0.0690210911083</v>
      </c>
      <c r="M213">
        <v>0.0879304854361</v>
      </c>
      <c r="N213">
        <v>-6.77014438694</v>
      </c>
      <c r="O213">
        <v>-0.816894046008</v>
      </c>
      <c r="P213">
        <v>2.71425407625</v>
      </c>
      <c r="Q213">
        <v>0.239168259649</v>
      </c>
      <c r="R213">
        <v>9.27785207292</v>
      </c>
      <c r="S213">
        <v>-2.35546005552</v>
      </c>
      <c r="T213">
        <v>5.75084062776e-11</v>
      </c>
      <c r="U213">
        <v>0.414567798151</v>
      </c>
      <c r="V213">
        <v>0.00698526875714</v>
      </c>
      <c r="W213">
        <v>0.811120931875</v>
      </c>
      <c r="X213">
        <v>2.17643862056e-18</v>
      </c>
      <c r="Y213">
        <v>0.0190740753686</v>
      </c>
    </row>
    <row r="214">
      <c r="A214" t="inlineStr">
        <is>
          <t>Tongren</t>
        </is>
      </c>
      <c r="B214">
        <v>-0.767149953459</v>
      </c>
      <c r="C214">
        <v>-0.0750563272376</v>
      </c>
      <c r="D214">
        <v>0.327901987094</v>
      </c>
      <c r="E214">
        <v>0.0135735715411</v>
      </c>
      <c r="F214">
        <v>0.641983829304</v>
      </c>
      <c r="G214">
        <v>-0.205492376443</v>
      </c>
      <c r="H214">
        <v>0.111788668676</v>
      </c>
      <c r="I214">
        <v>0.0913578770357</v>
      </c>
      <c r="J214">
        <v>0.101347348369</v>
      </c>
      <c r="K214">
        <v>0.151672021684</v>
      </c>
      <c r="L214">
        <v>0.0690861257235</v>
      </c>
      <c r="M214">
        <v>0.0879904593433</v>
      </c>
      <c r="N214">
        <v>-6.86250192033</v>
      </c>
      <c r="O214">
        <v>-0.82156382868</v>
      </c>
      <c r="P214">
        <v>3.23542739275</v>
      </c>
      <c r="Q214">
        <v>0.089492916297</v>
      </c>
      <c r="R214">
        <v>9.29251456181</v>
      </c>
      <c r="S214">
        <v>-2.33539383674</v>
      </c>
      <c r="T214">
        <v>3.27039273139e-11</v>
      </c>
      <c r="U214">
        <v>0.411907745845</v>
      </c>
      <c r="V214">
        <v>0.00133539623579</v>
      </c>
      <c r="W214">
        <v>0.928743503158</v>
      </c>
      <c r="X214">
        <v>1.95057436592e-18</v>
      </c>
      <c r="Y214">
        <v>0.0201109548723</v>
      </c>
    </row>
    <row r="215">
      <c r="A215" t="inlineStr">
        <is>
          <t>Fuzhou</t>
        </is>
      </c>
      <c r="B215">
        <v>-0.88622405149</v>
      </c>
      <c r="C215">
        <v>-0.225059396072</v>
      </c>
      <c r="D215">
        <v>-0.00015028945891</v>
      </c>
      <c r="E215">
        <v>-0.115287541894</v>
      </c>
      <c r="F215">
        <v>0.633047758328</v>
      </c>
      <c r="G215">
        <v>-0.211717008235</v>
      </c>
      <c r="H215">
        <v>0.126876096199</v>
      </c>
      <c r="I215">
        <v>0.0875925063628</v>
      </c>
      <c r="J215">
        <v>0.11932737764</v>
      </c>
      <c r="K215">
        <v>0.160096545269</v>
      </c>
      <c r="L215">
        <v>0.0688082807064</v>
      </c>
      <c r="M215">
        <v>0.0876258063937</v>
      </c>
      <c r="N215">
        <v>-6.98495680462</v>
      </c>
      <c r="O215">
        <v>-2.56939098352</v>
      </c>
      <c r="P215">
        <v>-0.00125947173133</v>
      </c>
      <c r="Q215">
        <v>-0.720112615175</v>
      </c>
      <c r="R215">
        <v>9.20016823308</v>
      </c>
      <c r="S215">
        <v>-2.41614904271</v>
      </c>
      <c r="T215">
        <v>1.53437282816e-11</v>
      </c>
      <c r="U215">
        <v>0.0106186588305</v>
      </c>
      <c r="V215">
        <v>0.998995834641</v>
      </c>
      <c r="W215">
        <v>0.471956293076</v>
      </c>
      <c r="X215">
        <v>3.8827088392200006e-18</v>
      </c>
      <c r="Y215">
        <v>0.0162183184286</v>
      </c>
    </row>
    <row r="216">
      <c r="A216" t="inlineStr">
        <is>
          <t>Luzhou</t>
        </is>
      </c>
      <c r="B216">
        <v>-0.650860468849</v>
      </c>
      <c r="C216">
        <v>-0.0629155244073</v>
      </c>
      <c r="D216">
        <v>0.338855798023</v>
      </c>
      <c r="E216">
        <v>-0.00484982488101</v>
      </c>
      <c r="F216">
        <v>0.644788090961</v>
      </c>
      <c r="G216">
        <v>-0.20313230569</v>
      </c>
      <c r="H216">
        <v>0.0941969163584</v>
      </c>
      <c r="I216">
        <v>0.101392828035</v>
      </c>
      <c r="J216">
        <v>0.102217986056</v>
      </c>
      <c r="K216">
        <v>0.142328092131</v>
      </c>
      <c r="L216">
        <v>0.0691598945837</v>
      </c>
      <c r="M216">
        <v>0.088084120129</v>
      </c>
      <c r="N216">
        <v>-6.90957298828</v>
      </c>
      <c r="O216">
        <v>-0.620512571025</v>
      </c>
      <c r="P216">
        <v>3.3150310537</v>
      </c>
      <c r="Q216">
        <v>-0.0340749658651</v>
      </c>
      <c r="R216">
        <v>9.32315028591</v>
      </c>
      <c r="S216">
        <v>-2.30611721378</v>
      </c>
      <c r="T216">
        <v>2.44766206273e-11</v>
      </c>
      <c r="U216">
        <v>0.5353410267</v>
      </c>
      <c r="V216">
        <v>0.00101636949614</v>
      </c>
      <c r="W216">
        <v>0.972837604489</v>
      </c>
      <c r="X216">
        <v>1.5509687692200002e-18</v>
      </c>
      <c r="Y216">
        <v>0.0217123230231</v>
      </c>
    </row>
    <row r="217">
      <c r="A217" t="inlineStr">
        <is>
          <t>Nanping</t>
        </is>
      </c>
      <c r="B217">
        <v>-0.897796854039</v>
      </c>
      <c r="C217">
        <v>-0.267908618767</v>
      </c>
      <c r="D217">
        <v>-0.010080055165</v>
      </c>
      <c r="E217">
        <v>-0.183784639254</v>
      </c>
      <c r="F217">
        <v>0.631514410023</v>
      </c>
      <c r="G217">
        <v>-0.212795004288</v>
      </c>
      <c r="H217">
        <v>0.127701430206</v>
      </c>
      <c r="I217">
        <v>0.0850616231885</v>
      </c>
      <c r="J217">
        <v>0.116078619925</v>
      </c>
      <c r="K217">
        <v>0.157279073984</v>
      </c>
      <c r="L217">
        <v>0.068762022742</v>
      </c>
      <c r="M217">
        <v>0.087571281042</v>
      </c>
      <c r="N217">
        <v>-7.0304369543</v>
      </c>
      <c r="O217">
        <v>-3.14958272279</v>
      </c>
      <c r="P217">
        <v>-0.0868381720211</v>
      </c>
      <c r="Q217">
        <v>-1.16852569511</v>
      </c>
      <c r="R217">
        <v>9.18405807219</v>
      </c>
      <c r="S217">
        <v>-2.42996335963</v>
      </c>
      <c r="T217">
        <v>1.15561100543e-11</v>
      </c>
      <c r="U217">
        <v>0.0017817973979</v>
      </c>
      <c r="V217">
        <v>0.930851871893</v>
      </c>
      <c r="W217">
        <v>0.243423184135</v>
      </c>
      <c r="X217">
        <v>4.376389909660001e-18</v>
      </c>
      <c r="Y217">
        <v>0.0156236201339</v>
      </c>
    </row>
    <row r="218">
      <c r="A218" t="inlineStr">
        <is>
          <t>Yingtan</t>
        </is>
      </c>
      <c r="B218">
        <v>-0.89401130407</v>
      </c>
      <c r="C218">
        <v>-0.242710854203</v>
      </c>
      <c r="D218">
        <v>-0.00791264240699</v>
      </c>
      <c r="E218">
        <v>-0.139172284254</v>
      </c>
      <c r="F218">
        <v>0.632152370676</v>
      </c>
      <c r="G218">
        <v>-0.212806492047</v>
      </c>
      <c r="H218">
        <v>0.127410722499</v>
      </c>
      <c r="I218">
        <v>0.0876882539929</v>
      </c>
      <c r="J218">
        <v>0.119280256141</v>
      </c>
      <c r="K218">
        <v>0.15856035274</v>
      </c>
      <c r="L218">
        <v>0.0687678781033</v>
      </c>
      <c r="M218">
        <v>0.0875992961565</v>
      </c>
      <c r="N218">
        <v>-7.01676661539</v>
      </c>
      <c r="O218">
        <v>-2.76788330422</v>
      </c>
      <c r="P218">
        <v>-0.066336564516</v>
      </c>
      <c r="Q218">
        <v>-0.87772436078</v>
      </c>
      <c r="R218">
        <v>9.19255309472</v>
      </c>
      <c r="S218">
        <v>-2.42931737337</v>
      </c>
      <c r="T218">
        <v>1.25857200529e-11</v>
      </c>
      <c r="U218">
        <v>0.00595490329685</v>
      </c>
      <c r="V218">
        <v>0.94714932627</v>
      </c>
      <c r="W218">
        <v>0.380720493039</v>
      </c>
      <c r="X218">
        <v>4.10877569781e-18</v>
      </c>
      <c r="Y218">
        <v>0.015650993947</v>
      </c>
    </row>
    <row r="219">
      <c r="A219" t="inlineStr">
        <is>
          <t>Lishui</t>
        </is>
      </c>
      <c r="B219">
        <v>-0.907439392959</v>
      </c>
      <c r="C219">
        <v>-0.29567775285</v>
      </c>
      <c r="D219">
        <v>-0.0515071788669</v>
      </c>
      <c r="E219">
        <v>-0.2142715708</v>
      </c>
      <c r="F219">
        <v>0.629986629147</v>
      </c>
      <c r="G219">
        <v>-0.214323053382</v>
      </c>
      <c r="H219">
        <v>0.128207965752</v>
      </c>
      <c r="I219">
        <v>0.0837753095024</v>
      </c>
      <c r="J219">
        <v>0.114301216909</v>
      </c>
      <c r="K219">
        <v>0.155970096147</v>
      </c>
      <c r="L219">
        <v>0.0687005005936</v>
      </c>
      <c r="M219">
        <v>0.0875282260932</v>
      </c>
      <c r="N219">
        <v>-7.07787061154</v>
      </c>
      <c r="O219">
        <v>-3.52941403148</v>
      </c>
      <c r="P219">
        <v>-0.450626688497</v>
      </c>
      <c r="Q219">
        <v>-1.37379905567</v>
      </c>
      <c r="R219">
        <v>9.17004423118</v>
      </c>
      <c r="S219">
        <v>-2.44861644008</v>
      </c>
      <c r="T219">
        <v>8.58624016257e-12</v>
      </c>
      <c r="U219">
        <v>0.000474506765112</v>
      </c>
      <c r="V219">
        <v>0.652549270943</v>
      </c>
      <c r="W219">
        <v>0.170419896363</v>
      </c>
      <c r="X219">
        <v>4.856131870050001e-18</v>
      </c>
      <c r="Y219">
        <v>0.0148512282006</v>
      </c>
    </row>
    <row r="220">
      <c r="A220" t="inlineStr">
        <is>
          <t>Yichun</t>
        </is>
      </c>
      <c r="B220">
        <v>-0.87281309507</v>
      </c>
      <c r="C220">
        <v>-0.182293204583</v>
      </c>
      <c r="D220">
        <v>0.012642504949</v>
      </c>
      <c r="E220">
        <v>-0.0270630572953</v>
      </c>
      <c r="F220">
        <v>0.634256458212</v>
      </c>
      <c r="G220">
        <v>-0.211281033303</v>
      </c>
      <c r="H220">
        <v>0.125978282917</v>
      </c>
      <c r="I220">
        <v>0.0889919620135</v>
      </c>
      <c r="J220">
        <v>0.120325769592</v>
      </c>
      <c r="K220">
        <v>0.16311137792</v>
      </c>
      <c r="L220">
        <v>0.068832974111</v>
      </c>
      <c r="M220">
        <v>0.0876773163728</v>
      </c>
      <c r="N220">
        <v>-6.92828219962</v>
      </c>
      <c r="O220">
        <v>-2.04842325597</v>
      </c>
      <c r="P220">
        <v>0.105068972273</v>
      </c>
      <c r="Q220">
        <v>-0.165917654798</v>
      </c>
      <c r="R220">
        <v>9.21442762576</v>
      </c>
      <c r="S220">
        <v>-2.40975707336</v>
      </c>
      <c r="T220">
        <v>2.18052150102e-11</v>
      </c>
      <c r="U220">
        <v>0.0412952167717</v>
      </c>
      <c r="V220">
        <v>0.916383773075</v>
      </c>
      <c r="W220">
        <v>0.868321542903</v>
      </c>
      <c r="X220">
        <v>3.49205945814e-18</v>
      </c>
      <c r="Y220">
        <v>0.0165001879887</v>
      </c>
    </row>
    <row r="221">
      <c r="A221" t="inlineStr">
        <is>
          <t>Xinyu</t>
        </is>
      </c>
      <c r="B221">
        <v>-0.872017771117</v>
      </c>
      <c r="C221">
        <v>-0.177146904137</v>
      </c>
      <c r="D221">
        <v>0.0108241634333</v>
      </c>
      <c r="E221">
        <v>-0.0318747261775</v>
      </c>
      <c r="F221">
        <v>0.634527804332</v>
      </c>
      <c r="G221">
        <v>-0.210763277256</v>
      </c>
      <c r="H221">
        <v>0.125861830146</v>
      </c>
      <c r="I221">
        <v>0.0895886047125</v>
      </c>
      <c r="J221">
        <v>0.122356296194</v>
      </c>
      <c r="K221">
        <v>0.163440684496</v>
      </c>
      <c r="L221">
        <v>0.0688499437977</v>
      </c>
      <c r="M221">
        <v>0.087684221068</v>
      </c>
      <c r="N221">
        <v>-6.92837351965</v>
      </c>
      <c r="O221">
        <v>-1.97733746056</v>
      </c>
      <c r="P221">
        <v>0.0884642946056</v>
      </c>
      <c r="Q221">
        <v>-0.195023205365</v>
      </c>
      <c r="R221">
        <v>9.21609763686</v>
      </c>
      <c r="S221">
        <v>-2.40366253687</v>
      </c>
      <c r="T221">
        <v>2.17929063484e-11</v>
      </c>
      <c r="U221">
        <v>0.0488204832232</v>
      </c>
      <c r="V221">
        <v>0.929560364404</v>
      </c>
      <c r="W221">
        <v>0.845492653805</v>
      </c>
      <c r="X221">
        <v>3.4489377575800002e-18</v>
      </c>
      <c r="Y221">
        <v>0.0167729575999</v>
      </c>
    </row>
    <row r="222">
      <c r="A222" t="inlineStr">
        <is>
          <t>Xiangtan</t>
        </is>
      </c>
      <c r="B222">
        <v>-0.841818191415</v>
      </c>
      <c r="C222">
        <v>-0.111426487125</v>
      </c>
      <c r="D222">
        <v>0.141016845321</v>
      </c>
      <c r="E222">
        <v>0.0314668553561</v>
      </c>
      <c r="F222">
        <v>0.637013079521</v>
      </c>
      <c r="G222">
        <v>-0.208778265355</v>
      </c>
      <c r="H222">
        <v>0.123107613427</v>
      </c>
      <c r="I222">
        <v>0.0897920680636</v>
      </c>
      <c r="J222">
        <v>0.0906884413029</v>
      </c>
      <c r="K222">
        <v>0.165389236704</v>
      </c>
      <c r="L222">
        <v>0.0689322077384</v>
      </c>
      <c r="M222">
        <v>0.087785747076</v>
      </c>
      <c r="N222">
        <v>-6.83806767089</v>
      </c>
      <c r="O222">
        <v>-1.24093908881</v>
      </c>
      <c r="P222">
        <v>1.55495941153</v>
      </c>
      <c r="Q222">
        <v>0.190259390413</v>
      </c>
      <c r="R222">
        <v>9.24115301716</v>
      </c>
      <c r="S222">
        <v>-2.37827064539</v>
      </c>
      <c r="T222">
        <v>3.79912972475e-11</v>
      </c>
      <c r="U222">
        <v>0.215493965718</v>
      </c>
      <c r="V222">
        <v>0.120897113272</v>
      </c>
      <c r="W222">
        <v>0.849220769627</v>
      </c>
      <c r="X222">
        <v>2.8619173174900004e-18</v>
      </c>
      <c r="Y222">
        <v>0.0179526644373</v>
      </c>
    </row>
    <row r="223">
      <c r="A223" t="inlineStr">
        <is>
          <t>Zunyi</t>
        </is>
      </c>
      <c r="B223">
        <v>-0.712094659095</v>
      </c>
      <c r="C223">
        <v>-0.077234530725</v>
      </c>
      <c r="D223">
        <v>0.336022988363</v>
      </c>
      <c r="E223">
        <v>-0.000606007083218</v>
      </c>
      <c r="F223">
        <v>0.643574820889</v>
      </c>
      <c r="G223">
        <v>-0.204318103981</v>
      </c>
      <c r="H223">
        <v>0.10359865395</v>
      </c>
      <c r="I223">
        <v>0.091376091695</v>
      </c>
      <c r="J223">
        <v>0.101276851999</v>
      </c>
      <c r="K223">
        <v>0.146199327632</v>
      </c>
      <c r="L223">
        <v>0.0691256805229</v>
      </c>
      <c r="M223">
        <v>0.0880432670179</v>
      </c>
      <c r="N223">
        <v>-6.87358987733</v>
      </c>
      <c r="O223">
        <v>-0.845237843864</v>
      </c>
      <c r="P223">
        <v>3.31786564977</v>
      </c>
      <c r="Q223">
        <v>-0.00414507435181</v>
      </c>
      <c r="R223">
        <v>9.31021316565</v>
      </c>
      <c r="S223">
        <v>-2.32065563787</v>
      </c>
      <c r="T223">
        <v>3.05499634454e-11</v>
      </c>
      <c r="U223">
        <v>0.398579532693</v>
      </c>
      <c r="V223">
        <v>0.00100643815199</v>
      </c>
      <c r="W223">
        <v>0.996695178526</v>
      </c>
      <c r="X223">
        <v>1.70871094148e-18</v>
      </c>
      <c r="Y223">
        <v>0.0209036781845</v>
      </c>
    </row>
    <row r="224">
      <c r="A224" t="inlineStr">
        <is>
          <t>Zhuzhou</t>
        </is>
      </c>
      <c r="B224">
        <v>-0.85857122811</v>
      </c>
      <c r="C224">
        <v>-0.127094159639</v>
      </c>
      <c r="D224">
        <v>0.0592060042218</v>
      </c>
      <c r="E224">
        <v>0.000154129065322</v>
      </c>
      <c r="F224">
        <v>0.63614625774</v>
      </c>
      <c r="G224">
        <v>-0.209064339937</v>
      </c>
      <c r="H224">
        <v>0.124592879658</v>
      </c>
      <c r="I224">
        <v>0.0903922153038</v>
      </c>
      <c r="J224">
        <v>0.105258127093</v>
      </c>
      <c r="K224">
        <v>0.164543344102</v>
      </c>
      <c r="L224">
        <v>0.0689151091122</v>
      </c>
      <c r="M224">
        <v>0.0877445845879</v>
      </c>
      <c r="N224">
        <v>-6.8910135994</v>
      </c>
      <c r="O224">
        <v>-1.40602992428</v>
      </c>
      <c r="P224">
        <v>0.562483922687</v>
      </c>
      <c r="Q224">
        <v>0.000936707991215</v>
      </c>
      <c r="R224">
        <v>9.23086774345</v>
      </c>
      <c r="S224">
        <v>-2.38264664331</v>
      </c>
      <c r="T224">
        <v>2.74438431257e-11</v>
      </c>
      <c r="U224">
        <v>0.160639321323</v>
      </c>
      <c r="V224">
        <v>0.574161430538</v>
      </c>
      <c r="W224">
        <v>0.999253171148</v>
      </c>
      <c r="X224">
        <v>3.0898299701200003e-18</v>
      </c>
      <c r="Y224">
        <v>0.0177442912677</v>
      </c>
    </row>
    <row r="225">
      <c r="A225" t="inlineStr">
        <is>
          <t>Loudi</t>
        </is>
      </c>
      <c r="B225">
        <v>-0.827097659342</v>
      </c>
      <c r="C225">
        <v>-0.094380703851</v>
      </c>
      <c r="D225">
        <v>0.208850580217</v>
      </c>
      <c r="E225">
        <v>0.0347871811108</v>
      </c>
      <c r="F225">
        <v>0.638168031346</v>
      </c>
      <c r="G225">
        <v>-0.207923264929</v>
      </c>
      <c r="H225">
        <v>0.121098858283</v>
      </c>
      <c r="I225">
        <v>0.090774685477</v>
      </c>
      <c r="J225">
        <v>0.0943000925705</v>
      </c>
      <c r="K225">
        <v>0.164396921738</v>
      </c>
      <c r="L225">
        <v>0.0689696480419</v>
      </c>
      <c r="M225">
        <v>0.0878351243829</v>
      </c>
      <c r="N225">
        <v>-6.82993771427</v>
      </c>
      <c r="O225">
        <v>-1.03972493383</v>
      </c>
      <c r="P225">
        <v>2.21474416964</v>
      </c>
      <c r="Q225">
        <v>0.211604820474</v>
      </c>
      <c r="R225">
        <v>9.25288223826</v>
      </c>
      <c r="S225">
        <v>-2.3671995274</v>
      </c>
      <c r="T225">
        <v>3.99302982193e-11</v>
      </c>
      <c r="U225">
        <v>0.299215303104</v>
      </c>
      <c r="V225">
        <v>0.0274481181505</v>
      </c>
      <c r="W225">
        <v>0.832543640178</v>
      </c>
      <c r="X225">
        <v>2.6222969615700003e-18</v>
      </c>
      <c r="Y225">
        <v>0.018489483565</v>
      </c>
    </row>
    <row r="226">
      <c r="A226" t="inlineStr">
        <is>
          <t>Wenzhou</t>
        </is>
      </c>
      <c r="B226">
        <v>-0.90991491862</v>
      </c>
      <c r="C226">
        <v>-0.307228546927</v>
      </c>
      <c r="D226">
        <v>-0.0645806277206</v>
      </c>
      <c r="E226">
        <v>-0.232286669073</v>
      </c>
      <c r="F226">
        <v>0.629331986757</v>
      </c>
      <c r="G226">
        <v>-0.214641402808</v>
      </c>
      <c r="H226">
        <v>0.128380904796</v>
      </c>
      <c r="I226">
        <v>0.0830656403637</v>
      </c>
      <c r="J226">
        <v>0.112800624857</v>
      </c>
      <c r="K226">
        <v>0.155888494866</v>
      </c>
      <c r="L226">
        <v>0.0686846894747</v>
      </c>
      <c r="M226">
        <v>0.0875060379203</v>
      </c>
      <c r="N226">
        <v>-7.08761883292</v>
      </c>
      <c r="O226">
        <v>-3.69862370989</v>
      </c>
      <c r="P226">
        <v>-0.572520123911</v>
      </c>
      <c r="Q226">
        <v>-1.49008218517</v>
      </c>
      <c r="R226">
        <v>9.16262403704</v>
      </c>
      <c r="S226">
        <v>-2.45287534334</v>
      </c>
      <c r="T226">
        <v>8.07633634045e-12</v>
      </c>
      <c r="U226">
        <v>0.000253131021346</v>
      </c>
      <c r="V226">
        <v>0.567352539483</v>
      </c>
      <c r="W226">
        <v>0.137140723402</v>
      </c>
      <c r="X226">
        <v>5.13090283886e-18</v>
      </c>
      <c r="Y226">
        <v>0.0146796869416</v>
      </c>
    </row>
    <row r="227">
      <c r="A227" t="inlineStr">
        <is>
          <t>Shaoyang</t>
        </is>
      </c>
      <c r="B227">
        <v>-0.829272324951</v>
      </c>
      <c r="C227">
        <v>-0.0822549420468</v>
      </c>
      <c r="D227">
        <v>0.267443785123</v>
      </c>
      <c r="E227">
        <v>0.0172426233181</v>
      </c>
      <c r="F227">
        <v>0.639207030445</v>
      </c>
      <c r="G227">
        <v>-0.206726463307</v>
      </c>
      <c r="H227">
        <v>0.120799821503</v>
      </c>
      <c r="I227">
        <v>0.0924856563536</v>
      </c>
      <c r="J227">
        <v>0.0963211345906</v>
      </c>
      <c r="K227">
        <v>0.163020787325</v>
      </c>
      <c r="L227">
        <v>0.069019485689</v>
      </c>
      <c r="M227">
        <v>0.0878701251355</v>
      </c>
      <c r="N227">
        <v>-6.86484727075</v>
      </c>
      <c r="O227">
        <v>-0.889380529801</v>
      </c>
      <c r="P227">
        <v>2.77658466399</v>
      </c>
      <c r="Q227">
        <v>0.105769476403</v>
      </c>
      <c r="R227">
        <v>9.2612546162</v>
      </c>
      <c r="S227">
        <v>-2.35263649606</v>
      </c>
      <c r="T227">
        <v>3.22362102823e-11</v>
      </c>
      <c r="U227">
        <v>0.374434908214</v>
      </c>
      <c r="V227">
        <v>0.00580134833194</v>
      </c>
      <c r="W227">
        <v>0.915828371289</v>
      </c>
      <c r="X227">
        <v>2.46353152597e-18</v>
      </c>
      <c r="Y227">
        <v>0.0192170789281</v>
      </c>
    </row>
    <row r="228">
      <c r="A228" t="inlineStr">
        <is>
          <t>Bijie</t>
        </is>
      </c>
      <c r="B228">
        <v>-0.690848401025</v>
      </c>
      <c r="C228">
        <v>-0.106415101237</v>
      </c>
      <c r="D228">
        <v>0.368870095035</v>
      </c>
      <c r="E228">
        <v>-0.018518804482</v>
      </c>
      <c r="F228">
        <v>0.645017617762</v>
      </c>
      <c r="G228">
        <v>-0.201925135289</v>
      </c>
      <c r="H228">
        <v>0.0995638906775</v>
      </c>
      <c r="I228">
        <v>0.093786135247</v>
      </c>
      <c r="J228">
        <v>0.101403447517</v>
      </c>
      <c r="K228">
        <v>0.141957961048</v>
      </c>
      <c r="L228">
        <v>0.0691918333302</v>
      </c>
      <c r="M228">
        <v>0.0881034120739</v>
      </c>
      <c r="N228">
        <v>-6.93874452197</v>
      </c>
      <c r="O228">
        <v>-1.13465706799</v>
      </c>
      <c r="P228">
        <v>3.63764846332</v>
      </c>
      <c r="Q228">
        <v>-0.130452736467</v>
      </c>
      <c r="R228">
        <v>9.32216399996</v>
      </c>
      <c r="S228">
        <v>-2.2919105008</v>
      </c>
      <c r="T228">
        <v>2.04385943857e-11</v>
      </c>
      <c r="U228">
        <v>0.257327841147</v>
      </c>
      <c r="V228">
        <v>0.000318330878617</v>
      </c>
      <c r="W228">
        <v>0.896286311562</v>
      </c>
      <c r="X228">
        <v>1.56246812775e-18</v>
      </c>
      <c r="Y228">
        <v>0.022528804097</v>
      </c>
    </row>
    <row r="229">
      <c r="A229" t="inlineStr">
        <is>
          <t>Pingxiang</t>
        </is>
      </c>
      <c r="B229">
        <v>-0.861809370994</v>
      </c>
      <c r="C229">
        <v>-0.142374353309</v>
      </c>
      <c r="D229">
        <v>0.0491606996434</v>
      </c>
      <c r="E229">
        <v>-0.00126370694511</v>
      </c>
      <c r="F229">
        <v>0.63562929808</v>
      </c>
      <c r="G229">
        <v>-0.209698263817</v>
      </c>
      <c r="H229">
        <v>0.125082988925</v>
      </c>
      <c r="I229">
        <v>0.0901663865576</v>
      </c>
      <c r="J229">
        <v>0.106763481531</v>
      </c>
      <c r="K229">
        <v>0.164794706385</v>
      </c>
      <c r="L229">
        <v>0.0688913115375</v>
      </c>
      <c r="M229">
        <v>0.0877262775104</v>
      </c>
      <c r="N229">
        <v>-6.88990068436</v>
      </c>
      <c r="O229">
        <v>-1.57901806588</v>
      </c>
      <c r="P229">
        <v>0.460463624249</v>
      </c>
      <c r="Q229">
        <v>-0.00766837098614</v>
      </c>
      <c r="R229">
        <v>9.22655243301</v>
      </c>
      <c r="S229">
        <v>-2.39037002102</v>
      </c>
      <c r="T229">
        <v>2.76326010893e-11</v>
      </c>
      <c r="U229">
        <v>0.115272842926</v>
      </c>
      <c r="V229">
        <v>0.645481336504</v>
      </c>
      <c r="W229">
        <v>0.993886136019</v>
      </c>
      <c r="X229">
        <v>3.1907312815100004e-18</v>
      </c>
      <c r="Y229">
        <v>0.0173817154017</v>
      </c>
    </row>
    <row r="230">
      <c r="A230" t="inlineStr">
        <is>
          <t>Huaihua</t>
        </is>
      </c>
      <c r="B230">
        <v>-0.808166089291</v>
      </c>
      <c r="C230">
        <v>-0.0807901740533</v>
      </c>
      <c r="D230">
        <v>0.299376336297</v>
      </c>
      <c r="E230">
        <v>0.0245021776864</v>
      </c>
      <c r="F230">
        <v>0.640094275108</v>
      </c>
      <c r="G230">
        <v>-0.206518884001</v>
      </c>
      <c r="H230">
        <v>0.118050715477</v>
      </c>
      <c r="I230">
        <v>0.0922218358836</v>
      </c>
      <c r="J230">
        <v>0.0997046065528</v>
      </c>
      <c r="K230">
        <v>0.159919725193</v>
      </c>
      <c r="L230">
        <v>0.0690365699835</v>
      </c>
      <c r="M230">
        <v>0.0879113606134</v>
      </c>
      <c r="N230">
        <v>-6.84592283939</v>
      </c>
      <c r="O230">
        <v>-0.876041701829</v>
      </c>
      <c r="P230">
        <v>3.00263294393</v>
      </c>
      <c r="Q230">
        <v>0.153215481435</v>
      </c>
      <c r="R230">
        <v>9.27181456526</v>
      </c>
      <c r="S230">
        <v>-2.34917174026</v>
      </c>
      <c r="T230">
        <v>3.6205860166e-11</v>
      </c>
      <c r="U230">
        <v>0.381633213354</v>
      </c>
      <c r="V230">
        <v>0.00287717461952</v>
      </c>
      <c r="W230">
        <v>0.878320321961</v>
      </c>
      <c r="X230">
        <v>2.2768131228600003e-18</v>
      </c>
      <c r="Y230">
        <v>0.0193938423895</v>
      </c>
    </row>
    <row r="231">
      <c r="A231" t="inlineStr">
        <is>
          <t>Panzhihua</t>
        </is>
      </c>
      <c r="B231">
        <v>-0.601127116322</v>
      </c>
      <c r="C231">
        <v>-0.082195704225</v>
      </c>
      <c r="D231">
        <v>0.225937191392</v>
      </c>
      <c r="E231">
        <v>-0.00455415308334</v>
      </c>
      <c r="F231">
        <v>0.64689459208</v>
      </c>
      <c r="G231">
        <v>-0.198369618554</v>
      </c>
      <c r="H231">
        <v>0.0877407074682</v>
      </c>
      <c r="I231">
        <v>0.10653327264</v>
      </c>
      <c r="J231">
        <v>0.0865373504225</v>
      </c>
      <c r="K231">
        <v>0.132935432608</v>
      </c>
      <c r="L231">
        <v>0.0692786418819</v>
      </c>
      <c r="M231">
        <v>0.08815675903</v>
      </c>
      <c r="N231">
        <v>-6.85117699261</v>
      </c>
      <c r="O231">
        <v>-0.771549603127</v>
      </c>
      <c r="P231">
        <v>2.61086328953</v>
      </c>
      <c r="Q231">
        <v>-0.0342583838934</v>
      </c>
      <c r="R231">
        <v>9.33757612026</v>
      </c>
      <c r="S231">
        <v>-2.25019182576</v>
      </c>
      <c r="T231">
        <v>3.50579240632e-11</v>
      </c>
      <c r="U231">
        <v>0.440923501058</v>
      </c>
      <c r="V231">
        <v>0.00943611029175</v>
      </c>
      <c r="W231">
        <v>0.972691452509</v>
      </c>
      <c r="X231">
        <v>1.39205961342e-18</v>
      </c>
      <c r="Y231">
        <v>0.0250832824626</v>
      </c>
    </row>
    <row r="232">
      <c r="A232" t="inlineStr">
        <is>
          <t>Qiandongnan</t>
        </is>
      </c>
      <c r="B232">
        <v>-0.799212087959</v>
      </c>
      <c r="C232">
        <v>-0.0908014811533</v>
      </c>
      <c r="D232">
        <v>0.372310516651</v>
      </c>
      <c r="E232">
        <v>-0.00714585005481</v>
      </c>
      <c r="F232">
        <v>0.642043891016</v>
      </c>
      <c r="G232">
        <v>-0.204588255865</v>
      </c>
      <c r="H232">
        <v>0.115738630457</v>
      </c>
      <c r="I232">
        <v>0.0923042213976</v>
      </c>
      <c r="J232">
        <v>0.10092290847</v>
      </c>
      <c r="K232">
        <v>0.154357451326</v>
      </c>
      <c r="L232">
        <v>0.0691137333286</v>
      </c>
      <c r="M232">
        <v>0.0879786543944</v>
      </c>
      <c r="N232">
        <v>-6.90531834361</v>
      </c>
      <c r="O232">
        <v>-0.983719701856</v>
      </c>
      <c r="P232">
        <v>3.68905853283</v>
      </c>
      <c r="Q232">
        <v>-0.0462941697563</v>
      </c>
      <c r="R232">
        <v>9.28967167731</v>
      </c>
      <c r="S232">
        <v>-2.32543060897</v>
      </c>
      <c r="T232">
        <v>2.51276489891e-11</v>
      </c>
      <c r="U232">
        <v>0.325961161853</v>
      </c>
      <c r="V232">
        <v>0.000262450818716</v>
      </c>
      <c r="W232">
        <v>0.963103288491</v>
      </c>
      <c r="X232">
        <v>1.9924701295600002e-18</v>
      </c>
      <c r="Y232">
        <v>0.0206439021731</v>
      </c>
    </row>
    <row r="233">
      <c r="A233" t="inlineStr">
        <is>
          <t>Lijiang</t>
        </is>
      </c>
      <c r="B233">
        <v>-0.561593085252</v>
      </c>
      <c r="C233">
        <v>-0.0734514503747</v>
      </c>
      <c r="D233">
        <v>0.175592790828</v>
      </c>
      <c r="E233">
        <v>-0.00182540538573</v>
      </c>
      <c r="F233">
        <v>0.647301515137</v>
      </c>
      <c r="G233">
        <v>-0.197280714881</v>
      </c>
      <c r="H233">
        <v>0.0846150120822</v>
      </c>
      <c r="I233">
        <v>0.122755682278</v>
      </c>
      <c r="J233">
        <v>0.0848027192211</v>
      </c>
      <c r="K233">
        <v>0.128673821187</v>
      </c>
      <c r="L233">
        <v>0.0693028156625</v>
      </c>
      <c r="M233">
        <v>0.0881513826636</v>
      </c>
      <c r="N233">
        <v>-6.63703841</v>
      </c>
      <c r="O233">
        <v>-0.598354789054</v>
      </c>
      <c r="P233">
        <v>2.0706033066</v>
      </c>
      <c r="Q233">
        <v>-0.0141862996598</v>
      </c>
      <c r="R233">
        <v>9.34019071159</v>
      </c>
      <c r="S233">
        <v>-2.23797640968</v>
      </c>
      <c r="T233">
        <v>1.28466744041e-10</v>
      </c>
      <c r="U233">
        <v>0.550006353875</v>
      </c>
      <c r="V233">
        <v>0.039159231236</v>
      </c>
      <c r="W233">
        <v>0.988689769775</v>
      </c>
      <c r="X233">
        <v>1.3650385233300002e-18</v>
      </c>
      <c r="Y233">
        <v>0.0258773996936</v>
      </c>
    </row>
    <row r="234">
      <c r="A234" t="inlineStr">
        <is>
          <t>Ganzhou</t>
        </is>
      </c>
      <c r="B234">
        <v>-0.874735528503</v>
      </c>
      <c r="C234">
        <v>-0.159292798761</v>
      </c>
      <c r="D234">
        <v>0.0259480678036</v>
      </c>
      <c r="E234">
        <v>-0.0749650596007</v>
      </c>
      <c r="F234">
        <v>0.63471601341</v>
      </c>
      <c r="G234">
        <v>-0.209420350966</v>
      </c>
      <c r="H234">
        <v>0.125814008512</v>
      </c>
      <c r="I234">
        <v>0.0886295727744</v>
      </c>
      <c r="J234">
        <v>0.120710743444</v>
      </c>
      <c r="K234">
        <v>0.160767467841</v>
      </c>
      <c r="L234">
        <v>0.0688906933919</v>
      </c>
      <c r="M234">
        <v>0.0876784060595</v>
      </c>
      <c r="N234">
        <v>-6.9526083689</v>
      </c>
      <c r="O234">
        <v>-1.79728722338</v>
      </c>
      <c r="P234">
        <v>0.214960715703</v>
      </c>
      <c r="Q234">
        <v>-0.466294957602</v>
      </c>
      <c r="R234">
        <v>9.2133782106</v>
      </c>
      <c r="S234">
        <v>-2.38850545281</v>
      </c>
      <c r="T234">
        <v>1.87566915351e-11</v>
      </c>
      <c r="U234">
        <v>0.0731878671409</v>
      </c>
      <c r="V234">
        <v>0.829928358514</v>
      </c>
      <c r="W234">
        <v>0.641306547365</v>
      </c>
      <c r="X234">
        <v>3.5194297118800005e-18</v>
      </c>
      <c r="Y234">
        <v>0.0174686452667</v>
      </c>
    </row>
    <row r="235">
      <c r="A235" t="inlineStr">
        <is>
          <t>Hengyang</t>
        </is>
      </c>
      <c r="B235">
        <v>-0.849668527827</v>
      </c>
      <c r="C235">
        <v>-0.101137217674</v>
      </c>
      <c r="D235">
        <v>0.131461504057</v>
      </c>
      <c r="E235">
        <v>0.00657852236476</v>
      </c>
      <c r="F235">
        <v>0.637262672415</v>
      </c>
      <c r="G235">
        <v>-0.208029350258</v>
      </c>
      <c r="H235">
        <v>0.123471159913</v>
      </c>
      <c r="I235">
        <v>0.0913075534517</v>
      </c>
      <c r="J235">
        <v>0.0925189706714</v>
      </c>
      <c r="K235">
        <v>0.163905867857</v>
      </c>
      <c r="L235">
        <v>0.0689574106667</v>
      </c>
      <c r="M235">
        <v>0.087788493595</v>
      </c>
      <c r="N235">
        <v>-6.88151409955</v>
      </c>
      <c r="O235">
        <v>-1.10765444753</v>
      </c>
      <c r="P235">
        <v>1.42091403636</v>
      </c>
      <c r="Q235">
        <v>0.0401359783561</v>
      </c>
      <c r="R235">
        <v>9.24139503288</v>
      </c>
      <c r="S235">
        <v>-2.36966533698</v>
      </c>
      <c r="T235">
        <v>2.90966682341e-11</v>
      </c>
      <c r="U235">
        <v>0.268803372453</v>
      </c>
      <c r="V235">
        <v>0.156269113231</v>
      </c>
      <c r="W235">
        <v>0.968008555864</v>
      </c>
      <c r="X235">
        <v>2.8567602675e-18</v>
      </c>
      <c r="Y235">
        <v>0.0183687143302</v>
      </c>
    </row>
    <row r="236">
      <c r="A236" t="inlineStr">
        <is>
          <t>Guiyang</t>
        </is>
      </c>
      <c r="B236">
        <v>-0.744902623614</v>
      </c>
      <c r="C236">
        <v>-0.101856845278</v>
      </c>
      <c r="D236">
        <v>0.380018648537</v>
      </c>
      <c r="E236">
        <v>-0.0179530325881</v>
      </c>
      <c r="F236">
        <v>0.643967736425</v>
      </c>
      <c r="G236">
        <v>-0.203221439315</v>
      </c>
      <c r="H236">
        <v>0.107739332429</v>
      </c>
      <c r="I236">
        <v>0.0914609029028</v>
      </c>
      <c r="J236">
        <v>0.10212153818</v>
      </c>
      <c r="K236">
        <v>0.146365152342</v>
      </c>
      <c r="L236">
        <v>0.06916248287</v>
      </c>
      <c r="M236">
        <v>0.0880495956978</v>
      </c>
      <c r="N236">
        <v>-6.91393390712</v>
      </c>
      <c r="O236">
        <v>-1.11366542473</v>
      </c>
      <c r="P236">
        <v>3.72123897965</v>
      </c>
      <c r="Q236">
        <v>-0.122659200642</v>
      </c>
      <c r="R236">
        <v>9.31094011815</v>
      </c>
      <c r="S236">
        <v>-2.30803375876</v>
      </c>
      <c r="T236">
        <v>2.38265463102e-11</v>
      </c>
      <c r="U236">
        <v>0.266218782975</v>
      </c>
      <c r="V236">
        <v>0.000232320780923</v>
      </c>
      <c r="W236">
        <v>0.902450305317</v>
      </c>
      <c r="X236">
        <v>1.6994397247700002e-18</v>
      </c>
      <c r="Y236">
        <v>0.0216041808907</v>
      </c>
    </row>
    <row r="237">
      <c r="A237" t="inlineStr">
        <is>
          <t>Ningde</t>
        </is>
      </c>
      <c r="B237">
        <v>-0.904486775782</v>
      </c>
      <c r="C237">
        <v>-0.288986490123</v>
      </c>
      <c r="D237">
        <v>-0.0259687593947</v>
      </c>
      <c r="E237">
        <v>-0.216073777011</v>
      </c>
      <c r="F237">
        <v>0.630489266901</v>
      </c>
      <c r="G237">
        <v>-0.213378322874</v>
      </c>
      <c r="H237">
        <v>0.128198441942</v>
      </c>
      <c r="I237">
        <v>0.0830537351583</v>
      </c>
      <c r="J237">
        <v>0.113603968685</v>
      </c>
      <c r="K237">
        <v>0.15632433154</v>
      </c>
      <c r="L237">
        <v>0.0687347874536</v>
      </c>
      <c r="M237">
        <v>0.0875356876026</v>
      </c>
      <c r="N237">
        <v>-7.0553648085</v>
      </c>
      <c r="O237">
        <v>-3.47951226482</v>
      </c>
      <c r="P237">
        <v>-0.228590248169</v>
      </c>
      <c r="Q237">
        <v>-1.38221462317</v>
      </c>
      <c r="R237">
        <v>9.17278266594</v>
      </c>
      <c r="S237">
        <v>-2.43761520265</v>
      </c>
      <c r="T237">
        <v>9.8875784136e-12</v>
      </c>
      <c r="U237">
        <v>0.000568512663559</v>
      </c>
      <c r="V237">
        <v>0.819326465206</v>
      </c>
      <c r="W237">
        <v>0.167823942165</v>
      </c>
      <c r="X237">
        <v>4.7584563580800006e-18</v>
      </c>
      <c r="Y237">
        <v>0.0153025761797</v>
      </c>
    </row>
    <row r="238">
      <c r="A238" t="inlineStr">
        <is>
          <t>Yongzhou</t>
        </is>
      </c>
      <c r="B238">
        <v>-0.847528888126</v>
      </c>
      <c r="C238">
        <v>-0.088314821713</v>
      </c>
      <c r="D238">
        <v>0.185236520425</v>
      </c>
      <c r="E238">
        <v>-0.0101274893371</v>
      </c>
      <c r="F238">
        <v>0.638411395016</v>
      </c>
      <c r="G238">
        <v>-0.206676004518</v>
      </c>
      <c r="H238">
        <v>0.122822156446</v>
      </c>
      <c r="I238">
        <v>0.0924705650082</v>
      </c>
      <c r="J238">
        <v>0.0923625103365</v>
      </c>
      <c r="K238">
        <v>0.161982009887</v>
      </c>
      <c r="L238">
        <v>0.0690129820621</v>
      </c>
      <c r="M238">
        <v>0.0878279814749</v>
      </c>
      <c r="N238">
        <v>-6.90045601423</v>
      </c>
      <c r="O238">
        <v>-0.955058744425</v>
      </c>
      <c r="P238">
        <v>2.00553795853</v>
      </c>
      <c r="Q238">
        <v>-0.0625223093856</v>
      </c>
      <c r="R238">
        <v>9.25059859667</v>
      </c>
      <c r="S238">
        <v>-2.35319087434</v>
      </c>
      <c r="T238">
        <v>2.58925261707e-11</v>
      </c>
      <c r="U238">
        <v>0.340234598238</v>
      </c>
      <c r="V238">
        <v>0.0457070278369</v>
      </c>
      <c r="W238">
        <v>0.950184072034</v>
      </c>
      <c r="X238">
        <v>2.66733573649e-18</v>
      </c>
      <c r="Y238">
        <v>0.0191889275437</v>
      </c>
    </row>
    <row r="239">
      <c r="A239" t="inlineStr">
        <is>
          <t>Ji'an</t>
        </is>
      </c>
      <c r="B239">
        <v>-0.872271527187</v>
      </c>
      <c r="C239">
        <v>-0.168224045879</v>
      </c>
      <c r="D239">
        <v>0.0123269686968</v>
      </c>
      <c r="E239">
        <v>-0.0489855366974</v>
      </c>
      <c r="F239">
        <v>0.634815228243</v>
      </c>
      <c r="G239">
        <v>-0.210007970605</v>
      </c>
      <c r="H239">
        <v>0.125823479317</v>
      </c>
      <c r="I239">
        <v>0.0890927722359</v>
      </c>
      <c r="J239">
        <v>0.126995972588</v>
      </c>
      <c r="K239">
        <v>0.162726110962</v>
      </c>
      <c r="L239">
        <v>0.0688741754262</v>
      </c>
      <c r="M239">
        <v>0.0876896505098</v>
      </c>
      <c r="N239">
        <v>-6.93250204112</v>
      </c>
      <c r="O239">
        <v>-1.88818959897</v>
      </c>
      <c r="P239">
        <v>0.0970658237863</v>
      </c>
      <c r="Q239">
        <v>-0.301030586964</v>
      </c>
      <c r="R239">
        <v>9.21702836099</v>
      </c>
      <c r="S239">
        <v>-2.39490030334</v>
      </c>
      <c r="T239">
        <v>2.12435194072e-11</v>
      </c>
      <c r="U239">
        <v>0.0598618313608</v>
      </c>
      <c r="V239">
        <v>0.922731993623</v>
      </c>
      <c r="W239">
        <v>0.763577367807</v>
      </c>
      <c r="X239">
        <v>3.4251349170200005e-18</v>
      </c>
      <c r="Y239">
        <v>0.0171720904375</v>
      </c>
    </row>
    <row r="240">
      <c r="A240" t="inlineStr">
        <is>
          <t>Qujing</t>
        </is>
      </c>
      <c r="B240">
        <v>-0.697172668474</v>
      </c>
      <c r="C240">
        <v>-0.112337456976</v>
      </c>
      <c r="D240">
        <v>0.300901485367</v>
      </c>
      <c r="E240">
        <v>-0.0166363011417</v>
      </c>
      <c r="F240">
        <v>0.645691978424</v>
      </c>
      <c r="G240">
        <v>-0.200062425863</v>
      </c>
      <c r="H240">
        <v>0.10027244231</v>
      </c>
      <c r="I240">
        <v>0.0916781147144</v>
      </c>
      <c r="J240">
        <v>0.0940477821782</v>
      </c>
      <c r="K240">
        <v>0.139537619161</v>
      </c>
      <c r="L240">
        <v>0.0692378105813</v>
      </c>
      <c r="M240">
        <v>0.0881399303654</v>
      </c>
      <c r="N240">
        <v>-6.95278435841</v>
      </c>
      <c r="O240">
        <v>-1.22534649983</v>
      </c>
      <c r="P240">
        <v>3.19945328213</v>
      </c>
      <c r="Q240">
        <v>-0.119224487573</v>
      </c>
      <c r="R240">
        <v>9.32571340721</v>
      </c>
      <c r="S240">
        <v>-2.26982736467</v>
      </c>
      <c r="T240">
        <v>1.87362413006e-11</v>
      </c>
      <c r="U240">
        <v>0.22130293218</v>
      </c>
      <c r="V240">
        <v>0.00150808627124</v>
      </c>
      <c r="W240">
        <v>0.905168756864</v>
      </c>
      <c r="X240">
        <v>1.5214757362800002e-18</v>
      </c>
      <c r="Y240">
        <v>0.0238511806463</v>
      </c>
    </row>
    <row r="241">
      <c r="A241" t="inlineStr">
        <is>
          <t>Dali</t>
        </is>
      </c>
      <c r="B241">
        <v>-0.588848638408</v>
      </c>
      <c r="C241">
        <v>-0.0942018891917</v>
      </c>
      <c r="D241">
        <v>0.126690645421</v>
      </c>
      <c r="E241">
        <v>-9.1506649585e-05</v>
      </c>
      <c r="F241">
        <v>0.647374921926</v>
      </c>
      <c r="G241">
        <v>-0.196595546836</v>
      </c>
      <c r="H241">
        <v>0.0864119992513</v>
      </c>
      <c r="I241">
        <v>0.107775463145</v>
      </c>
      <c r="J241">
        <v>0.085054713248</v>
      </c>
      <c r="K241">
        <v>0.12750304937</v>
      </c>
      <c r="L241">
        <v>0.0693218672251</v>
      </c>
      <c r="M241">
        <v>0.0881406108229</v>
      </c>
      <c r="N241">
        <v>-6.81443136961</v>
      </c>
      <c r="O241">
        <v>-0.874056918366</v>
      </c>
      <c r="P241">
        <v>1.48951939972</v>
      </c>
      <c r="Q241">
        <v>-0.000717682047896</v>
      </c>
      <c r="R241">
        <v>9.33868269624</v>
      </c>
      <c r="S241">
        <v>-2.23047633776</v>
      </c>
      <c r="T241">
        <v>4.39020107435e-11</v>
      </c>
      <c r="U241">
        <v>0.382711546177</v>
      </c>
      <c r="V241">
        <v>0.137288687134</v>
      </c>
      <c r="W241">
        <v>0.999427798527</v>
      </c>
      <c r="X241">
        <v>1.3805592965800001e-18</v>
      </c>
      <c r="Y241">
        <v>0.0263757198322</v>
      </c>
    </row>
    <row r="242">
      <c r="A242" t="inlineStr">
        <is>
          <t>Sanming</t>
        </is>
      </c>
      <c r="B242">
        <v>-0.888929525811</v>
      </c>
      <c r="C242">
        <v>-0.236307722102</v>
      </c>
      <c r="D242">
        <v>0.00801496392723</v>
      </c>
      <c r="E242">
        <v>-0.153905063909</v>
      </c>
      <c r="F242">
        <v>0.632537510197</v>
      </c>
      <c r="G242">
        <v>-0.211447417872</v>
      </c>
      <c r="H242">
        <v>0.127024128796</v>
      </c>
      <c r="I242">
        <v>0.0855441467173</v>
      </c>
      <c r="J242">
        <v>0.114119685938</v>
      </c>
      <c r="K242">
        <v>0.158440463719</v>
      </c>
      <c r="L242">
        <v>0.0688104851234</v>
      </c>
      <c r="M242">
        <v>0.0875991253639</v>
      </c>
      <c r="N242">
        <v>-6.9981155095</v>
      </c>
      <c r="O242">
        <v>-2.76240667737</v>
      </c>
      <c r="P242">
        <v>0.0702329651658</v>
      </c>
      <c r="Q242">
        <v>-0.971374737843</v>
      </c>
      <c r="R242">
        <v>9.19245822876</v>
      </c>
      <c r="S242">
        <v>-2.41380740953</v>
      </c>
      <c r="T242">
        <v>1.41373229808e-11</v>
      </c>
      <c r="U242">
        <v>0.0060534275599</v>
      </c>
      <c r="V242">
        <v>0.944050018276</v>
      </c>
      <c r="W242">
        <v>0.332060446125</v>
      </c>
      <c r="X242">
        <v>4.1116726983300006e-18</v>
      </c>
      <c r="Y242">
        <v>0.0163210812924</v>
      </c>
    </row>
    <row r="243">
      <c r="A243" t="inlineStr">
        <is>
          <t>Liupanshui</t>
        </is>
      </c>
      <c r="B243">
        <v>-0.710572252808</v>
      </c>
      <c r="C243">
        <v>-0.113030787955</v>
      </c>
      <c r="D243">
        <v>0.374045632515</v>
      </c>
      <c r="E243">
        <v>-0.0195716816029</v>
      </c>
      <c r="F243">
        <v>0.64518631142</v>
      </c>
      <c r="G243">
        <v>-0.201128809741</v>
      </c>
      <c r="H243">
        <v>0.102407965875</v>
      </c>
      <c r="I243">
        <v>0.0916890545247</v>
      </c>
      <c r="J243">
        <v>0.101381879259</v>
      </c>
      <c r="K243">
        <v>0.141746000125</v>
      </c>
      <c r="L243">
        <v>0.0692122098751</v>
      </c>
      <c r="M243">
        <v>0.0881228852913</v>
      </c>
      <c r="N243">
        <v>-6.9386423872</v>
      </c>
      <c r="O243">
        <v>-1.2327620624</v>
      </c>
      <c r="P243">
        <v>3.68947227306</v>
      </c>
      <c r="Q243">
        <v>-0.138075724081</v>
      </c>
      <c r="R243">
        <v>9.3218568311</v>
      </c>
      <c r="S243">
        <v>-2.28236750392</v>
      </c>
      <c r="T243">
        <v>2.04515194061e-11</v>
      </c>
      <c r="U243">
        <v>0.218526381777</v>
      </c>
      <c r="V243">
        <v>0.000262041093533</v>
      </c>
      <c r="W243">
        <v>0.89026328093</v>
      </c>
      <c r="X243">
        <v>1.5660667277800002e-18</v>
      </c>
      <c r="Y243">
        <v>0.0230921913998</v>
      </c>
    </row>
    <row r="244">
      <c r="A244" t="inlineStr">
        <is>
          <t>Nujiang</t>
        </is>
      </c>
      <c r="B244">
        <v>-0.524775525223</v>
      </c>
      <c r="C244">
        <v>-0.0767358902657</v>
      </c>
      <c r="D244">
        <v>0.115689931343</v>
      </c>
      <c r="E244">
        <v>-0.000839371841817</v>
      </c>
      <c r="F244">
        <v>0.647738905555</v>
      </c>
      <c r="G244">
        <v>-0.195800485102</v>
      </c>
      <c r="H244">
        <v>0.0824606054177</v>
      </c>
      <c r="I244">
        <v>0.131451986383</v>
      </c>
      <c r="J244">
        <v>0.0859541182722</v>
      </c>
      <c r="K244">
        <v>0.12202613222</v>
      </c>
      <c r="L244">
        <v>0.06933625996</v>
      </c>
      <c r="M244">
        <v>0.0881358370922</v>
      </c>
      <c r="N244">
        <v>-6.36395430964</v>
      </c>
      <c r="O244">
        <v>-0.583756034255</v>
      </c>
      <c r="P244">
        <v>1.34594983543</v>
      </c>
      <c r="Q244">
        <v>-0.00687862367303</v>
      </c>
      <c r="R244">
        <v>9.34199372636</v>
      </c>
      <c r="S244">
        <v>-2.22157628</v>
      </c>
      <c r="T244">
        <v>6.44205066547e-10</v>
      </c>
      <c r="U244">
        <v>0.559776124379</v>
      </c>
      <c r="V244">
        <v>0.179226120217</v>
      </c>
      <c r="W244">
        <v>0.994515777816</v>
      </c>
      <c r="X244">
        <v>1.3467085963200001e-18</v>
      </c>
      <c r="Y244">
        <v>0.0269778451435</v>
      </c>
    </row>
    <row r="245">
      <c r="A245" t="inlineStr">
        <is>
          <t>Qiannan</t>
        </is>
      </c>
      <c r="B245">
        <v>-0.776625615256</v>
      </c>
      <c r="C245">
        <v>-0.106322814902</v>
      </c>
      <c r="D245">
        <v>0.393674349815</v>
      </c>
      <c r="E245">
        <v>-0.0218428742417</v>
      </c>
      <c r="F245">
        <v>0.643450330377</v>
      </c>
      <c r="G245">
        <v>-0.203294976545</v>
      </c>
      <c r="H245">
        <v>0.112241869792</v>
      </c>
      <c r="I245">
        <v>0.0923808879509</v>
      </c>
      <c r="J245">
        <v>0.10233761212</v>
      </c>
      <c r="K245">
        <v>0.149424236794</v>
      </c>
      <c r="L245">
        <v>0.0691613223578</v>
      </c>
      <c r="M245">
        <v>0.0880193768143</v>
      </c>
      <c r="N245">
        <v>-6.91921487672</v>
      </c>
      <c r="O245">
        <v>-1.15091787123</v>
      </c>
      <c r="P245">
        <v>3.84681977292</v>
      </c>
      <c r="Q245">
        <v>-0.146180263057</v>
      </c>
      <c r="R245">
        <v>9.30361520631</v>
      </c>
      <c r="S245">
        <v>-2.30966162115</v>
      </c>
      <c r="T245">
        <v>2.30620178657e-11</v>
      </c>
      <c r="U245">
        <v>0.250584402118</v>
      </c>
      <c r="V245">
        <v>0.000143170500332</v>
      </c>
      <c r="W245">
        <v>0.88386674716</v>
      </c>
      <c r="X245">
        <v>1.7951855471900003e-18</v>
      </c>
      <c r="Y245">
        <v>0.0215126980374</v>
      </c>
    </row>
    <row r="246">
      <c r="A246" t="inlineStr">
        <is>
          <t>Chenzhou</t>
        </is>
      </c>
      <c r="B246">
        <v>-0.859175421936</v>
      </c>
      <c r="C246">
        <v>-0.108724525889</v>
      </c>
      <c r="D246">
        <v>0.0499331733452</v>
      </c>
      <c r="E246">
        <v>-0.0197363524473</v>
      </c>
      <c r="F246">
        <v>0.636865842054</v>
      </c>
      <c r="G246">
        <v>-0.207814575489</v>
      </c>
      <c r="H246">
        <v>0.12433634936</v>
      </c>
      <c r="I246">
        <v>0.0913505247402</v>
      </c>
      <c r="J246">
        <v>0.117529828888</v>
      </c>
      <c r="K246">
        <v>0.162644583316</v>
      </c>
      <c r="L246">
        <v>0.0689605686183</v>
      </c>
      <c r="M246">
        <v>0.0877650321791</v>
      </c>
      <c r="N246">
        <v>-6.91009046316</v>
      </c>
      <c r="O246">
        <v>-1.19019049095</v>
      </c>
      <c r="P246">
        <v>0.424855322411</v>
      </c>
      <c r="Q246">
        <v>-0.121346509333</v>
      </c>
      <c r="R246">
        <v>9.23521738312</v>
      </c>
      <c r="S246">
        <v>-2.36785164124</v>
      </c>
      <c r="T246">
        <v>2.43985788884e-11</v>
      </c>
      <c r="U246">
        <v>0.234811773084</v>
      </c>
      <c r="V246">
        <v>0.671214080451</v>
      </c>
      <c r="W246">
        <v>0.903489119299</v>
      </c>
      <c r="X246">
        <v>2.99132862353e-18</v>
      </c>
      <c r="Y246">
        <v>0.0184574769491</v>
      </c>
    </row>
    <row r="247">
      <c r="A247" t="inlineStr">
        <is>
          <t>Anshun</t>
        </is>
      </c>
      <c r="B247">
        <v>-0.743318355318</v>
      </c>
      <c r="C247">
        <v>-0.114987129462</v>
      </c>
      <c r="D247">
        <v>0.390223492136</v>
      </c>
      <c r="E247">
        <v>-0.0249819535987</v>
      </c>
      <c r="F247">
        <v>0.644517784162</v>
      </c>
      <c r="G247">
        <v>-0.202184257588</v>
      </c>
      <c r="H247">
        <v>0.107442291321</v>
      </c>
      <c r="I247">
        <v>0.0923835957472</v>
      </c>
      <c r="J247">
        <v>0.102859360628</v>
      </c>
      <c r="K247">
        <v>0.144889707445</v>
      </c>
      <c r="L247">
        <v>0.0691921635126</v>
      </c>
      <c r="M247">
        <v>0.0880576572598</v>
      </c>
      <c r="N247">
        <v>-6.91830326943</v>
      </c>
      <c r="O247">
        <v>-1.24467042587</v>
      </c>
      <c r="P247">
        <v>3.79375770717</v>
      </c>
      <c r="Q247">
        <v>-0.17242048479</v>
      </c>
      <c r="R247">
        <v>9.31489566798</v>
      </c>
      <c r="S247">
        <v>-2.29604402252</v>
      </c>
      <c r="T247">
        <v>2.31922468752e-11</v>
      </c>
      <c r="U247">
        <v>0.214120377896</v>
      </c>
      <c r="V247">
        <v>0.000175944535375</v>
      </c>
      <c r="W247">
        <v>0.86321077694</v>
      </c>
      <c r="X247">
        <v>1.6498599950300001e-18</v>
      </c>
      <c r="Y247">
        <v>0.0222885232966</v>
      </c>
    </row>
    <row r="248">
      <c r="A248" t="inlineStr">
        <is>
          <t>Longyan</t>
        </is>
      </c>
      <c r="B248">
        <v>-0.882489290079</v>
      </c>
      <c r="C248">
        <v>-0.192009713323</v>
      </c>
      <c r="D248">
        <v>0.0227264011949</v>
      </c>
      <c r="E248">
        <v>-0.121773368247</v>
      </c>
      <c r="F248">
        <v>0.633440968045</v>
      </c>
      <c r="G248">
        <v>-0.210232846861</v>
      </c>
      <c r="H248">
        <v>0.126401772607</v>
      </c>
      <c r="I248">
        <v>0.0868604136206</v>
      </c>
      <c r="J248">
        <v>0.114883742478</v>
      </c>
      <c r="K248">
        <v>0.159091039842</v>
      </c>
      <c r="L248">
        <v>0.0688543526403</v>
      </c>
      <c r="M248">
        <v>0.0876275934105</v>
      </c>
      <c r="N248">
        <v>-6.98162115828</v>
      </c>
      <c r="O248">
        <v>-2.21055490435</v>
      </c>
      <c r="P248">
        <v>0.197820863986</v>
      </c>
      <c r="Q248">
        <v>-0.765431971329</v>
      </c>
      <c r="R248">
        <v>9.19972294785</v>
      </c>
      <c r="S248">
        <v>-2.39916262308</v>
      </c>
      <c r="T248">
        <v>1.56652932645e-11</v>
      </c>
      <c r="U248">
        <v>0.0277399765989</v>
      </c>
      <c r="V248">
        <v>0.843304846007</v>
      </c>
      <c r="W248">
        <v>0.444551680988</v>
      </c>
      <c r="X248">
        <v>3.895581459930001e-18</v>
      </c>
      <c r="Y248">
        <v>0.0169769018154</v>
      </c>
    </row>
    <row r="249">
      <c r="A249" t="inlineStr">
        <is>
          <t>Guilin</t>
        </is>
      </c>
      <c r="B249">
        <v>-0.837910834927</v>
      </c>
      <c r="C249">
        <v>-0.0888557926618</v>
      </c>
      <c r="D249">
        <v>0.298751030475</v>
      </c>
      <c r="E249">
        <v>-0.0164127205131</v>
      </c>
      <c r="F249">
        <v>0.639859066776</v>
      </c>
      <c r="G249">
        <v>-0.205411065761</v>
      </c>
      <c r="H249">
        <v>0.121179104248</v>
      </c>
      <c r="I249">
        <v>0.0913251964607</v>
      </c>
      <c r="J249">
        <v>0.0956709202211</v>
      </c>
      <c r="K249">
        <v>0.160016908075</v>
      </c>
      <c r="L249">
        <v>0.0690686432091</v>
      </c>
      <c r="M249">
        <v>0.0878865872725</v>
      </c>
      <c r="N249">
        <v>-6.91464786878</v>
      </c>
      <c r="O249">
        <v>-0.972960323169</v>
      </c>
      <c r="P249">
        <v>3.12269422918</v>
      </c>
      <c r="Q249">
        <v>-0.102568664215</v>
      </c>
      <c r="R249">
        <v>9.26410360832</v>
      </c>
      <c r="S249">
        <v>-2.33722883247</v>
      </c>
      <c r="T249">
        <v>2.37217470012e-11</v>
      </c>
      <c r="U249">
        <v>0.331272934939</v>
      </c>
      <c r="V249">
        <v>0.00194774372685</v>
      </c>
      <c r="W249">
        <v>0.918366500063</v>
      </c>
      <c r="X249">
        <v>2.4117102636100004e-18</v>
      </c>
      <c r="Y249">
        <v>0.0200141245006</v>
      </c>
    </row>
    <row r="250">
      <c r="A250" t="inlineStr">
        <is>
          <t>Baoshan</t>
        </is>
      </c>
      <c r="B250">
        <v>-0.583136535754</v>
      </c>
      <c r="C250">
        <v>-0.100828162143</v>
      </c>
      <c r="D250">
        <v>0.0721053425631</v>
      </c>
      <c r="E250">
        <v>0.00217286647086</v>
      </c>
      <c r="F250">
        <v>0.647613571506</v>
      </c>
      <c r="G250">
        <v>-0.195584616056</v>
      </c>
      <c r="H250">
        <v>0.0857392027268</v>
      </c>
      <c r="I250">
        <v>0.106813528124</v>
      </c>
      <c r="J250">
        <v>0.0877350852567</v>
      </c>
      <c r="K250">
        <v>0.124144998231</v>
      </c>
      <c r="L250">
        <v>0.0693466722832</v>
      </c>
      <c r="M250">
        <v>0.0881284613549</v>
      </c>
      <c r="N250">
        <v>-6.80128246132</v>
      </c>
      <c r="O250">
        <v>-0.943964345285</v>
      </c>
      <c r="P250">
        <v>0.821852994753</v>
      </c>
      <c r="Q250">
        <v>0.0175026501416</v>
      </c>
      <c r="R250">
        <v>9.33878368181</v>
      </c>
      <c r="S250">
        <v>-2.21931272881</v>
      </c>
      <c r="T250">
        <v>4.75721393472e-11</v>
      </c>
      <c r="U250">
        <v>0.345866134719</v>
      </c>
      <c r="V250">
        <v>0.411743362953</v>
      </c>
      <c r="W250">
        <v>0.986046007069</v>
      </c>
      <c r="X250">
        <v>1.3795144879800001e-18</v>
      </c>
      <c r="Y250">
        <v>0.0271328717699</v>
      </c>
    </row>
    <row r="251">
      <c r="A251" t="inlineStr">
        <is>
          <t>Liuzhou</t>
        </is>
      </c>
      <c r="B251">
        <v>-0.825858051962</v>
      </c>
      <c r="C251">
        <v>-0.0931410194304</v>
      </c>
      <c r="D251">
        <v>0.35932821335</v>
      </c>
      <c r="E251">
        <v>-0.0234999593308</v>
      </c>
      <c r="F251">
        <v>0.641232031657</v>
      </c>
      <c r="G251">
        <v>-0.204415407044</v>
      </c>
      <c r="H251">
        <v>0.119291570261</v>
      </c>
      <c r="I251">
        <v>0.0913128531312</v>
      </c>
      <c r="J251">
        <v>0.0976097704013</v>
      </c>
      <c r="K251">
        <v>0.157692558094</v>
      </c>
      <c r="L251">
        <v>0.0691191292357</v>
      </c>
      <c r="M251">
        <v>0.0879326838182</v>
      </c>
      <c r="N251">
        <v>-6.92302104962</v>
      </c>
      <c r="O251">
        <v>-1.02002090874</v>
      </c>
      <c r="P251">
        <v>3.68127301061</v>
      </c>
      <c r="Q251">
        <v>-0.149023895705</v>
      </c>
      <c r="R251">
        <v>9.27720066424</v>
      </c>
      <c r="S251">
        <v>-2.32468063259</v>
      </c>
      <c r="T251">
        <v>2.25260063762e-11</v>
      </c>
      <c r="U251">
        <v>0.3084524117</v>
      </c>
      <c r="V251">
        <v>0.000270274188573</v>
      </c>
      <c r="W251">
        <v>0.881624179797</v>
      </c>
      <c r="X251">
        <v>2.18705364115e-18</v>
      </c>
      <c r="Y251">
        <v>0.0206845155482</v>
      </c>
    </row>
    <row r="252">
      <c r="A252" t="inlineStr">
        <is>
          <t>Chuxiong</t>
        </is>
      </c>
      <c r="B252">
        <v>-0.642481775669</v>
      </c>
      <c r="C252">
        <v>-0.105506806152</v>
      </c>
      <c r="D252">
        <v>0.157405126338</v>
      </c>
      <c r="E252">
        <v>-0.00465123553234</v>
      </c>
      <c r="F252">
        <v>0.646861872024</v>
      </c>
      <c r="G252">
        <v>-0.197838370738</v>
      </c>
      <c r="H252">
        <v>0.0923913715397</v>
      </c>
      <c r="I252">
        <v>0.0967344441715</v>
      </c>
      <c r="J252">
        <v>0.0853072401849</v>
      </c>
      <c r="K252">
        <v>0.133380376235</v>
      </c>
      <c r="L252">
        <v>0.0692949545342</v>
      </c>
      <c r="M252">
        <v>0.0881455047028</v>
      </c>
      <c r="N252">
        <v>-6.95391533822</v>
      </c>
      <c r="O252">
        <v>-1.09068498874</v>
      </c>
      <c r="P252">
        <v>1.84515553423</v>
      </c>
      <c r="Q252">
        <v>-0.0348719629051</v>
      </c>
      <c r="R252">
        <v>9.33490578603</v>
      </c>
      <c r="S252">
        <v>-2.24445218625</v>
      </c>
      <c r="T252">
        <v>1.8605342111e-11</v>
      </c>
      <c r="U252">
        <v>0.276193050373</v>
      </c>
      <c r="V252">
        <v>0.0658947242045</v>
      </c>
      <c r="W252">
        <v>0.972202544439</v>
      </c>
      <c r="X252">
        <v>1.4202044247500002e-18</v>
      </c>
      <c r="Y252">
        <v>0.025453734671</v>
      </c>
    </row>
    <row r="253">
      <c r="A253" t="inlineStr">
        <is>
          <t>Fuzhou</t>
        </is>
      </c>
      <c r="B253">
        <v>-0.897676298421</v>
      </c>
      <c r="C253">
        <v>-0.274342604536</v>
      </c>
      <c r="D253">
        <v>-0.00613650486628</v>
      </c>
      <c r="E253">
        <v>-0.200829186634</v>
      </c>
      <c r="F253">
        <v>0.631065732873</v>
      </c>
      <c r="G253">
        <v>-0.212502861447</v>
      </c>
      <c r="H253">
        <v>0.127690067537</v>
      </c>
      <c r="I253">
        <v>0.0831075990522</v>
      </c>
      <c r="J253">
        <v>0.112237479032</v>
      </c>
      <c r="K253">
        <v>0.156629081614</v>
      </c>
      <c r="L253">
        <v>0.0687661565898</v>
      </c>
      <c r="M253">
        <v>0.0875480493279</v>
      </c>
      <c r="N253">
        <v>-7.03011844017</v>
      </c>
      <c r="O253">
        <v>-3.30105318484</v>
      </c>
      <c r="P253">
        <v>-0.0546742934645</v>
      </c>
      <c r="Q253">
        <v>-1.28219603003</v>
      </c>
      <c r="R253">
        <v>9.17698129673</v>
      </c>
      <c r="S253">
        <v>-2.42727123081</v>
      </c>
      <c r="T253">
        <v>1.15791287699e-11</v>
      </c>
      <c r="U253">
        <v>0.00106668878596</v>
      </c>
      <c r="V253">
        <v>0.956430443972</v>
      </c>
      <c r="W253">
        <v>0.200657827984</v>
      </c>
      <c r="X253">
        <v>4.6124683072e-18</v>
      </c>
      <c r="Y253">
        <v>0.0157379796399</v>
      </c>
    </row>
    <row r="254">
      <c r="A254" t="inlineStr">
        <is>
          <t>Kunming</t>
        </is>
      </c>
      <c r="B254">
        <v>-0.677248400549</v>
      </c>
      <c r="C254">
        <v>-0.110773018437</v>
      </c>
      <c r="D254">
        <v>0.213467526745</v>
      </c>
      <c r="E254">
        <v>-0.0107589028657</v>
      </c>
      <c r="F254">
        <v>0.646242999241</v>
      </c>
      <c r="G254">
        <v>-0.199001242786</v>
      </c>
      <c r="H254">
        <v>0.097166114658</v>
      </c>
      <c r="I254">
        <v>0.0924232464753</v>
      </c>
      <c r="J254">
        <v>0.0876034307119</v>
      </c>
      <c r="K254">
        <v>0.137016958283</v>
      </c>
      <c r="L254">
        <v>0.0692652272009</v>
      </c>
      <c r="M254">
        <v>0.0881446706923</v>
      </c>
      <c r="N254">
        <v>-6.97000598339</v>
      </c>
      <c r="O254">
        <v>-1.19854065575</v>
      </c>
      <c r="P254">
        <v>2.43674848131</v>
      </c>
      <c r="Q254">
        <v>-0.0785224179589</v>
      </c>
      <c r="R254">
        <v>9.32997732566</v>
      </c>
      <c r="S254">
        <v>-2.25766618927</v>
      </c>
      <c r="T254">
        <v>1.68376119408e-11</v>
      </c>
      <c r="U254">
        <v>0.231551261549</v>
      </c>
      <c r="V254">
        <v>0.0153386453618</v>
      </c>
      <c r="W254">
        <v>0.937459239781</v>
      </c>
      <c r="X254">
        <v>1.47363969492e-18</v>
      </c>
      <c r="Y254">
        <v>0.0246079006855</v>
      </c>
    </row>
    <row r="255">
      <c r="A255" t="inlineStr">
        <is>
          <t>Qianxinan</t>
        </is>
      </c>
      <c r="B255">
        <v>-0.745769160874</v>
      </c>
      <c r="C255">
        <v>-0.118659786518</v>
      </c>
      <c r="D255">
        <v>0.371355158941</v>
      </c>
      <c r="E255">
        <v>-0.0263023553651</v>
      </c>
      <c r="F255">
        <v>0.644820476537</v>
      </c>
      <c r="G255">
        <v>-0.201369822642</v>
      </c>
      <c r="H255">
        <v>0.107685396018</v>
      </c>
      <c r="I255">
        <v>0.0930573079528</v>
      </c>
      <c r="J255">
        <v>0.101164367622</v>
      </c>
      <c r="K255">
        <v>0.144171588682</v>
      </c>
      <c r="L255">
        <v>0.0692122977527</v>
      </c>
      <c r="M255">
        <v>0.0880826973317</v>
      </c>
      <c r="N255">
        <v>-6.92544382478</v>
      </c>
      <c r="O255">
        <v>-1.27512593184</v>
      </c>
      <c r="P255">
        <v>3.67080986786</v>
      </c>
      <c r="Q255">
        <v>-0.182437854819</v>
      </c>
      <c r="R255">
        <v>9.3165593034</v>
      </c>
      <c r="S255">
        <v>-2.28614505166</v>
      </c>
      <c r="T255">
        <v>2.21912153004e-11</v>
      </c>
      <c r="U255">
        <v>0.203145652819</v>
      </c>
      <c r="V255">
        <v>0.000281134441352</v>
      </c>
      <c r="W255">
        <v>0.855349142982</v>
      </c>
      <c r="X255">
        <v>1.6294387169100001e-18</v>
      </c>
      <c r="Y255">
        <v>0.0228677243354</v>
      </c>
    </row>
    <row r="256">
      <c r="A256" t="inlineStr">
        <is>
          <t>Putian</t>
        </is>
      </c>
      <c r="B256">
        <v>-0.893646223833</v>
      </c>
      <c r="C256">
        <v>-0.258941882333</v>
      </c>
      <c r="D256">
        <v>0.00700069421776</v>
      </c>
      <c r="E256">
        <v>-0.183775255363</v>
      </c>
      <c r="F256">
        <v>0.631507960001</v>
      </c>
      <c r="G256">
        <v>-0.21186441353</v>
      </c>
      <c r="H256">
        <v>0.127341397889</v>
      </c>
      <c r="I256">
        <v>0.0837673307591</v>
      </c>
      <c r="J256">
        <v>0.112765119539</v>
      </c>
      <c r="K256">
        <v>0.156922342547</v>
      </c>
      <c r="L256">
        <v>0.0687885104851</v>
      </c>
      <c r="M256">
        <v>0.0875585928137</v>
      </c>
      <c r="N256">
        <v>-7.01771959983</v>
      </c>
      <c r="O256">
        <v>-3.09120369464</v>
      </c>
      <c r="P256">
        <v>0.0620820892698</v>
      </c>
      <c r="Q256">
        <v>-1.17112230406</v>
      </c>
      <c r="R256">
        <v>9.18042788755</v>
      </c>
      <c r="S256">
        <v>-2.41968728279</v>
      </c>
      <c r="T256">
        <v>1.25111074908e-11</v>
      </c>
      <c r="U256">
        <v>0.00216016093881</v>
      </c>
      <c r="V256">
        <v>0.950534373078</v>
      </c>
      <c r="W256">
        <v>0.242379471392</v>
      </c>
      <c r="X256">
        <v>4.49595489758e-18</v>
      </c>
      <c r="Y256">
        <v>0.0160641258059</v>
      </c>
    </row>
    <row r="257">
      <c r="A257" t="inlineStr">
        <is>
          <t>Quanzhou</t>
        </is>
      </c>
      <c r="B257">
        <v>-0.890239866806</v>
      </c>
      <c r="C257">
        <v>-0.23289749074</v>
      </c>
      <c r="D257">
        <v>0.0158456280492</v>
      </c>
      <c r="E257">
        <v>-0.165182776037</v>
      </c>
      <c r="F257">
        <v>0.632123361052</v>
      </c>
      <c r="G257">
        <v>-0.211254324154</v>
      </c>
      <c r="H257">
        <v>0.127077622474</v>
      </c>
      <c r="I257">
        <v>0.0846812200814</v>
      </c>
      <c r="J257">
        <v>0.113376628065</v>
      </c>
      <c r="K257">
        <v>0.15752574084</v>
      </c>
      <c r="L257">
        <v>0.0688120194458</v>
      </c>
      <c r="M257">
        <v>0.0875792313047</v>
      </c>
      <c r="N257">
        <v>-7.00548097672</v>
      </c>
      <c r="O257">
        <v>-2.75028501616</v>
      </c>
      <c r="P257">
        <v>0.139760974724</v>
      </c>
      <c r="Q257">
        <v>-1.04860815227</v>
      </c>
      <c r="R257">
        <v>9.18623470352</v>
      </c>
      <c r="S257">
        <v>-2.41215092902</v>
      </c>
      <c r="T257">
        <v>1.35033027471e-11</v>
      </c>
      <c r="U257">
        <v>0.00627676025539</v>
      </c>
      <c r="V257">
        <v>0.888932586155</v>
      </c>
      <c r="W257">
        <v>0.295112174747</v>
      </c>
      <c r="X257">
        <v>4.30621725513e-18</v>
      </c>
      <c r="Y257">
        <v>0.0163941227785</v>
      </c>
    </row>
    <row r="258">
      <c r="A258" t="inlineStr">
        <is>
          <t>Hezhou</t>
        </is>
      </c>
      <c r="B258">
        <v>-0.849292817549</v>
      </c>
      <c r="C258">
        <v>-0.0956545538232</v>
      </c>
      <c r="D258">
        <v>0.195952164441</v>
      </c>
      <c r="E258">
        <v>-0.0307121094041</v>
      </c>
      <c r="F258">
        <v>0.639044299495</v>
      </c>
      <c r="G258">
        <v>-0.2055299704</v>
      </c>
      <c r="H258">
        <v>0.122584432148</v>
      </c>
      <c r="I258">
        <v>0.0915833963448</v>
      </c>
      <c r="J258">
        <v>0.099464289862</v>
      </c>
      <c r="K258">
        <v>0.160015613836</v>
      </c>
      <c r="L258">
        <v>0.0690565816492</v>
      </c>
      <c r="M258">
        <v>0.0878455856732</v>
      </c>
      <c r="N258">
        <v>-6.92822736681</v>
      </c>
      <c r="O258">
        <v>-1.04445300831</v>
      </c>
      <c r="P258">
        <v>1.9700755388</v>
      </c>
      <c r="Q258">
        <v>-0.191931953813</v>
      </c>
      <c r="R258">
        <v>9.25392314872</v>
      </c>
      <c r="S258">
        <v>-2.3396732895</v>
      </c>
      <c r="T258">
        <v>2.18126089897e-11</v>
      </c>
      <c r="U258">
        <v>0.297026685364</v>
      </c>
      <c r="V258">
        <v>0.0496505887908</v>
      </c>
      <c r="W258">
        <v>0.847911447185</v>
      </c>
      <c r="X258">
        <v>2.6020187879300002e-18</v>
      </c>
      <c r="Y258">
        <v>0.0198857687041</v>
      </c>
    </row>
    <row r="259">
      <c r="A259" t="inlineStr">
        <is>
          <t>Heyuan</t>
        </is>
      </c>
      <c r="B259">
        <v>-0.872224013164</v>
      </c>
      <c r="C259">
        <v>-0.131247288429</v>
      </c>
      <c r="D259">
        <v>0.0547421501359</v>
      </c>
      <c r="E259">
        <v>-0.0719392838203</v>
      </c>
      <c r="F259">
        <v>0.635425302791</v>
      </c>
      <c r="G259">
        <v>-0.208133968381</v>
      </c>
      <c r="H259">
        <v>0.125346135993</v>
      </c>
      <c r="I259">
        <v>0.0905159317586</v>
      </c>
      <c r="J259">
        <v>0.12369720886</v>
      </c>
      <c r="K259">
        <v>0.15977879947</v>
      </c>
      <c r="L259">
        <v>0.0689376754931</v>
      </c>
      <c r="M259">
        <v>0.0876978845097</v>
      </c>
      <c r="N259">
        <v>-6.95852334224</v>
      </c>
      <c r="O259">
        <v>-1.44999102234</v>
      </c>
      <c r="P259">
        <v>0.442549598656</v>
      </c>
      <c r="Q259">
        <v>-0.450242986296</v>
      </c>
      <c r="R259">
        <v>9.21738799931</v>
      </c>
      <c r="S259">
        <v>-2.37330660306</v>
      </c>
      <c r="T259">
        <v>1.80812481177e-11</v>
      </c>
      <c r="U259">
        <v>0.147993803419</v>
      </c>
      <c r="V259">
        <v>0.658376295272</v>
      </c>
      <c r="W259">
        <v>0.652825606066</v>
      </c>
      <c r="X259">
        <v>3.41598103021e-18</v>
      </c>
      <c r="Y259">
        <v>0.0181916425426</v>
      </c>
    </row>
    <row r="260">
      <c r="A260" t="inlineStr">
        <is>
          <t>Yuxi</t>
        </is>
      </c>
      <c r="B260">
        <v>-0.689702095789</v>
      </c>
      <c r="C260">
        <v>-0.11749581161</v>
      </c>
      <c r="D260">
        <v>0.133109645046</v>
      </c>
      <c r="E260">
        <v>-0.00953617652279</v>
      </c>
      <c r="F260">
        <v>0.646439545834</v>
      </c>
      <c r="G260">
        <v>-0.198083694668</v>
      </c>
      <c r="H260">
        <v>0.0989109059041</v>
      </c>
      <c r="I260">
        <v>0.0951321008028</v>
      </c>
      <c r="J260">
        <v>0.0866356913893</v>
      </c>
      <c r="K260">
        <v>0.136428035852</v>
      </c>
      <c r="L260">
        <v>0.069289189327</v>
      </c>
      <c r="M260">
        <v>0.0881371525996</v>
      </c>
      <c r="N260">
        <v>-6.97296308719</v>
      </c>
      <c r="O260">
        <v>-1.23508059444</v>
      </c>
      <c r="P260">
        <v>1.53642965055</v>
      </c>
      <c r="Q260">
        <v>-0.069898950485</v>
      </c>
      <c r="R260">
        <v>9.32958737305</v>
      </c>
      <c r="S260">
        <v>-2.24744831011</v>
      </c>
      <c r="T260">
        <v>1.65312110098e-11</v>
      </c>
      <c r="U260">
        <v>0.217663452814</v>
      </c>
      <c r="V260">
        <v>0.125374149055</v>
      </c>
      <c r="W260">
        <v>0.944315670396</v>
      </c>
      <c r="X260">
        <v>1.47795179273e-18</v>
      </c>
      <c r="Y260">
        <v>0.0252597675344</v>
      </c>
    </row>
    <row r="261">
      <c r="A261" t="inlineStr">
        <is>
          <t>Laibin</t>
        </is>
      </c>
      <c r="B261">
        <v>-0.829667431616</v>
      </c>
      <c r="C261">
        <v>-0.0990156924618</v>
      </c>
      <c r="D261">
        <v>0.323835880535</v>
      </c>
      <c r="E261">
        <v>-0.0348011200584</v>
      </c>
      <c r="F261">
        <v>0.641271321928</v>
      </c>
      <c r="G261">
        <v>-0.203922271735</v>
      </c>
      <c r="H261">
        <v>0.119646202626</v>
      </c>
      <c r="I261">
        <v>0.0910350178047</v>
      </c>
      <c r="J261">
        <v>0.0962883461861</v>
      </c>
      <c r="K261">
        <v>0.157326739926</v>
      </c>
      <c r="L261">
        <v>0.0691364371825</v>
      </c>
      <c r="M261">
        <v>0.0879270395245</v>
      </c>
      <c r="N261">
        <v>-6.93433985709</v>
      </c>
      <c r="O261">
        <v>-1.08766598667</v>
      </c>
      <c r="P261">
        <v>3.36318872805</v>
      </c>
      <c r="Q261">
        <v>-0.221202829695</v>
      </c>
      <c r="R261">
        <v>9.27544646587</v>
      </c>
      <c r="S261">
        <v>-2.31922140036</v>
      </c>
      <c r="T261">
        <v>2.10033618402e-11</v>
      </c>
      <c r="U261">
        <v>0.277522176686</v>
      </c>
      <c r="V261">
        <v>0.000859411639401</v>
      </c>
      <c r="W261">
        <v>0.825068870714</v>
      </c>
      <c r="X261">
        <v>2.21589514854e-18</v>
      </c>
      <c r="Y261">
        <v>0.0209822628136</v>
      </c>
    </row>
    <row r="262">
      <c r="A262" t="inlineStr">
        <is>
          <t>Xiamen</t>
        </is>
      </c>
      <c r="B262">
        <v>-0.887588548821</v>
      </c>
      <c r="C262">
        <v>-0.213997796046</v>
      </c>
      <c r="D262">
        <v>0.0217244938943</v>
      </c>
      <c r="E262">
        <v>-0.153483604628</v>
      </c>
      <c r="F262">
        <v>0.632401997808</v>
      </c>
      <c r="G262">
        <v>-0.210801388454</v>
      </c>
      <c r="H262">
        <v>0.126762437535</v>
      </c>
      <c r="I262">
        <v>0.0852773874456</v>
      </c>
      <c r="J262">
        <v>0.113676080016</v>
      </c>
      <c r="K262">
        <v>0.157665305485</v>
      </c>
      <c r="L262">
        <v>0.0688278889057</v>
      </c>
      <c r="M262">
        <v>0.0875870573887</v>
      </c>
      <c r="N262">
        <v>-7.00198391641</v>
      </c>
      <c r="O262">
        <v>-2.5094318958</v>
      </c>
      <c r="P262">
        <v>0.19110875297</v>
      </c>
      <c r="Q262">
        <v>-0.973477355441</v>
      </c>
      <c r="R262">
        <v>9.18816497009</v>
      </c>
      <c r="S262">
        <v>-2.40676413547</v>
      </c>
      <c r="T262">
        <v>1.38007632939e-11</v>
      </c>
      <c r="U262">
        <v>0.0125624894706</v>
      </c>
      <c r="V262">
        <v>0.848555815951</v>
      </c>
      <c r="W262">
        <v>0.331016403506</v>
      </c>
      <c r="X262">
        <v>4.2449212645e-18</v>
      </c>
      <c r="Y262">
        <v>0.016633648236</v>
      </c>
    </row>
    <row r="263">
      <c r="A263" t="inlineStr">
        <is>
          <t>Meizhou</t>
        </is>
      </c>
      <c r="B263">
        <v>-0.877902889468</v>
      </c>
      <c r="C263">
        <v>-0.154434851875</v>
      </c>
      <c r="D263">
        <v>0.0374488359519</v>
      </c>
      <c r="E263">
        <v>-0.0959013295574</v>
      </c>
      <c r="F263">
        <v>0.634338676728</v>
      </c>
      <c r="G263">
        <v>-0.209047756141</v>
      </c>
      <c r="H263">
        <v>0.125917875393</v>
      </c>
      <c r="I263">
        <v>0.0890496014458</v>
      </c>
      <c r="J263">
        <v>0.117870192743</v>
      </c>
      <c r="K263">
        <v>0.159236624995</v>
      </c>
      <c r="L263">
        <v>0.068898853727</v>
      </c>
      <c r="M263">
        <v>0.0876567913192</v>
      </c>
      <c r="N263">
        <v>-6.97202749593</v>
      </c>
      <c r="O263">
        <v>-1.7342565196</v>
      </c>
      <c r="P263">
        <v>0.317712519854</v>
      </c>
      <c r="Q263">
        <v>-0.602256733088</v>
      </c>
      <c r="R263">
        <v>9.20681030836</v>
      </c>
      <c r="S263">
        <v>-2.38484380953</v>
      </c>
      <c r="T263">
        <v>1.66275545981e-11</v>
      </c>
      <c r="U263">
        <v>0.0837897332387</v>
      </c>
      <c r="V263">
        <v>0.750900366934</v>
      </c>
      <c r="W263">
        <v>0.547409459721</v>
      </c>
      <c r="X263">
        <v>3.69562746086e-18</v>
      </c>
      <c r="Y263">
        <v>0.0176404732193</v>
      </c>
    </row>
    <row r="264">
      <c r="A264" t="inlineStr">
        <is>
          <t>Hechi</t>
        </is>
      </c>
      <c r="B264">
        <v>-0.802956335841</v>
      </c>
      <c r="C264">
        <v>-0.105480993887</v>
      </c>
      <c r="D264">
        <v>0.385059620294</v>
      </c>
      <c r="E264">
        <v>-0.0302765635208</v>
      </c>
      <c r="F264">
        <v>0.642941193677</v>
      </c>
      <c r="G264">
        <v>-0.20311056947</v>
      </c>
      <c r="H264">
        <v>0.115923153352</v>
      </c>
      <c r="I264">
        <v>0.0918896671996</v>
      </c>
      <c r="J264">
        <v>0.10004722961</v>
      </c>
      <c r="K264">
        <v>0.15333204376</v>
      </c>
      <c r="L264">
        <v>0.0691719143781</v>
      </c>
      <c r="M264">
        <v>0.0879915181882</v>
      </c>
      <c r="N264">
        <v>-6.92662606758</v>
      </c>
      <c r="O264">
        <v>-1.14790919482</v>
      </c>
      <c r="P264">
        <v>3.84877843988</v>
      </c>
      <c r="Q264">
        <v>-0.197457509717</v>
      </c>
      <c r="R264">
        <v>9.29483012661</v>
      </c>
      <c r="S264">
        <v>-2.3082971365</v>
      </c>
      <c r="T264">
        <v>2.20296283196e-11</v>
      </c>
      <c r="U264">
        <v>0.25182268097</v>
      </c>
      <c r="V264">
        <v>0.000142078941317</v>
      </c>
      <c r="W264">
        <v>0.843588925837</v>
      </c>
      <c r="X264">
        <v>1.91709634541e-18</v>
      </c>
      <c r="Y264">
        <v>0.0215893565217</v>
      </c>
    </row>
    <row r="265">
      <c r="A265" t="inlineStr">
        <is>
          <t>Lincang</t>
        </is>
      </c>
      <c r="B265">
        <v>-0.626537777826</v>
      </c>
      <c r="C265">
        <v>-0.10856606945</v>
      </c>
      <c r="D265">
        <v>0.0636180574914</v>
      </c>
      <c r="E265">
        <v>2.06521485666e-05</v>
      </c>
      <c r="F265">
        <v>0.64737840137</v>
      </c>
      <c r="G265">
        <v>-0.195989724284</v>
      </c>
      <c r="H265">
        <v>0.090475364001</v>
      </c>
      <c r="I265">
        <v>0.0988716297807</v>
      </c>
      <c r="J265">
        <v>0.0883986553514</v>
      </c>
      <c r="K265">
        <v>0.127867083163</v>
      </c>
      <c r="L265">
        <v>0.0693404693671</v>
      </c>
      <c r="M265">
        <v>0.0881291985588</v>
      </c>
      <c r="N265">
        <v>-6.92495448617</v>
      </c>
      <c r="O265">
        <v>-1.09805077241</v>
      </c>
      <c r="P265">
        <v>0.719672230743</v>
      </c>
      <c r="Q265">
        <v>0.000161512627454</v>
      </c>
      <c r="R265">
        <v>9.33622756347</v>
      </c>
      <c r="S265">
        <v>-2.22389091798</v>
      </c>
      <c r="T265">
        <v>2.22584378215e-11</v>
      </c>
      <c r="U265">
        <v>0.272968557666</v>
      </c>
      <c r="V265">
        <v>0.472227103525</v>
      </c>
      <c r="W265">
        <v>0.999871227417</v>
      </c>
      <c r="X265">
        <v>1.40620329905e-18</v>
      </c>
      <c r="Y265">
        <v>0.0268201145311</v>
      </c>
    </row>
    <row r="266">
      <c r="A266" t="inlineStr">
        <is>
          <t>Dehong</t>
        </is>
      </c>
      <c r="B266">
        <v>-0.573037266594</v>
      </c>
      <c r="C266">
        <v>-0.10319396173</v>
      </c>
      <c r="D266">
        <v>0.0543992934918</v>
      </c>
      <c r="E266">
        <v>0.00242248320034</v>
      </c>
      <c r="F266">
        <v>0.647794999956</v>
      </c>
      <c r="G266">
        <v>-0.194831538852</v>
      </c>
      <c r="H266">
        <v>0.0848013484532</v>
      </c>
      <c r="I266">
        <v>0.109330982734</v>
      </c>
      <c r="J266">
        <v>0.0889975852814</v>
      </c>
      <c r="K266">
        <v>0.120845375467</v>
      </c>
      <c r="L266">
        <v>0.0693646998207</v>
      </c>
      <c r="M266">
        <v>0.0881186812425</v>
      </c>
      <c r="N266">
        <v>-6.75740748286</v>
      </c>
      <c r="O266">
        <v>-0.943867503518</v>
      </c>
      <c r="P266">
        <v>0.611244600849</v>
      </c>
      <c r="Q266">
        <v>0.0200461390515</v>
      </c>
      <c r="R266">
        <v>9.33897215199</v>
      </c>
      <c r="S266">
        <v>-2.2110128761</v>
      </c>
      <c r="T266">
        <v>6.21368869465e-11</v>
      </c>
      <c r="U266">
        <v>0.345915552972</v>
      </c>
      <c r="V266">
        <v>0.541450963324</v>
      </c>
      <c r="W266">
        <v>0.984018464926</v>
      </c>
      <c r="X266">
        <v>1.37756665058e-18</v>
      </c>
      <c r="Y266">
        <v>0.0277079402171</v>
      </c>
    </row>
    <row r="267">
      <c r="A267" t="inlineStr">
        <is>
          <t>Wenshan</t>
        </is>
      </c>
      <c r="B267">
        <v>-0.753594680248</v>
      </c>
      <c r="C267">
        <v>-0.122961395045</v>
      </c>
      <c r="D267">
        <v>0.250843150773</v>
      </c>
      <c r="E267">
        <v>-0.0252995894645</v>
      </c>
      <c r="F267">
        <v>0.64521235515</v>
      </c>
      <c r="G267">
        <v>-0.200036912263</v>
      </c>
      <c r="H267">
        <v>0.108871795923</v>
      </c>
      <c r="I267">
        <v>0.0939782337621</v>
      </c>
      <c r="J267">
        <v>0.0939714288157</v>
      </c>
      <c r="K267">
        <v>0.14374744604</v>
      </c>
      <c r="L267">
        <v>0.0692455480855</v>
      </c>
      <c r="M267">
        <v>0.0881121785516</v>
      </c>
      <c r="N267">
        <v>-6.92185403816</v>
      </c>
      <c r="O267">
        <v>-1.30840291547</v>
      </c>
      <c r="P267">
        <v>2.66935550447</v>
      </c>
      <c r="Q267">
        <v>-0.176000271041</v>
      </c>
      <c r="R267">
        <v>9.31774493797</v>
      </c>
      <c r="S267">
        <v>-2.27025271139</v>
      </c>
      <c r="T267">
        <v>2.26890373153e-11</v>
      </c>
      <c r="U267">
        <v>0.191630982162</v>
      </c>
      <c r="V267">
        <v>0.00796872215282</v>
      </c>
      <c r="W267">
        <v>0.860399755073</v>
      </c>
      <c r="X267">
        <v>1.6150381435800002e-18</v>
      </c>
      <c r="Y267">
        <v>0.0238250847979</v>
      </c>
    </row>
    <row r="268">
      <c r="A268" t="inlineStr">
        <is>
          <t>Baise</t>
        </is>
      </c>
      <c r="B268">
        <v>-0.780753163155</v>
      </c>
      <c r="C268">
        <v>-0.118113282718</v>
      </c>
      <c r="D268">
        <v>0.364045504036</v>
      </c>
      <c r="E268">
        <v>-0.0332584404111</v>
      </c>
      <c r="F268">
        <v>0.644248910719</v>
      </c>
      <c r="G268">
        <v>-0.201636834851</v>
      </c>
      <c r="H268">
        <v>0.112784463847</v>
      </c>
      <c r="I268">
        <v>0.0936671994619</v>
      </c>
      <c r="J268">
        <v>0.100604263274</v>
      </c>
      <c r="K268">
        <v>0.148672662601</v>
      </c>
      <c r="L268">
        <v>0.0692139778463</v>
      </c>
      <c r="M268">
        <v>0.0880373145637</v>
      </c>
      <c r="N268">
        <v>-6.92252404741</v>
      </c>
      <c r="O268">
        <v>-1.26098872814</v>
      </c>
      <c r="P268">
        <v>3.61858923458</v>
      </c>
      <c r="Q268">
        <v>-0.223702460353</v>
      </c>
      <c r="R268">
        <v>9.3080752005</v>
      </c>
      <c r="S268">
        <v>-2.29035649088</v>
      </c>
      <c r="T268">
        <v>2.25952960346e-11</v>
      </c>
      <c r="U268">
        <v>0.20818776693</v>
      </c>
      <c r="V268">
        <v>0.000341754775096</v>
      </c>
      <c r="W268">
        <v>0.823124782785</v>
      </c>
      <c r="X268">
        <v>1.73626928494e-18</v>
      </c>
      <c r="Y268">
        <v>0.0226197216197</v>
      </c>
    </row>
    <row r="269">
      <c r="A269" t="inlineStr">
        <is>
          <t>Qingyuan</t>
        </is>
      </c>
      <c r="B269">
        <v>-0.860543095941</v>
      </c>
      <c r="C269">
        <v>-0.104432916146</v>
      </c>
      <c r="D269">
        <v>0.0861082398637</v>
      </c>
      <c r="E269">
        <v>-0.039413109685</v>
      </c>
      <c r="F269">
        <v>0.637437466705</v>
      </c>
      <c r="G269">
        <v>-0.206705716141</v>
      </c>
      <c r="H269">
        <v>0.124172724441</v>
      </c>
      <c r="I269">
        <v>0.0919334495156</v>
      </c>
      <c r="J269">
        <v>0.117223970102</v>
      </c>
      <c r="K269">
        <v>0.160642742836</v>
      </c>
      <c r="L269">
        <v>0.0690023951078</v>
      </c>
      <c r="M269">
        <v>0.0877791268462</v>
      </c>
      <c r="N269">
        <v>-6.93021031646</v>
      </c>
      <c r="O269">
        <v>-1.1359621193</v>
      </c>
      <c r="P269">
        <v>0.734561709427</v>
      </c>
      <c r="Q269">
        <v>-0.245346344249</v>
      </c>
      <c r="R269">
        <v>9.23790349175</v>
      </c>
      <c r="S269">
        <v>-2.35483905534</v>
      </c>
      <c r="T269">
        <v>2.15467776647e-11</v>
      </c>
      <c r="U269">
        <v>0.256782006053</v>
      </c>
      <c r="V269">
        <v>0.463118793449</v>
      </c>
      <c r="W269">
        <v>0.806338054512</v>
      </c>
      <c r="X269">
        <v>2.93206137587e-18</v>
      </c>
      <c r="Y269">
        <v>0.0191054464762</v>
      </c>
    </row>
    <row r="270">
      <c r="A270" t="inlineStr">
        <is>
          <t>Guigang</t>
        </is>
      </c>
      <c r="B270">
        <v>-0.837675916455</v>
      </c>
      <c r="C270">
        <v>-0.101019384756</v>
      </c>
      <c r="D270">
        <v>0.258682350507</v>
      </c>
      <c r="E270">
        <v>-0.0392644456957</v>
      </c>
      <c r="F270">
        <v>0.640668295436</v>
      </c>
      <c r="G270">
        <v>-0.204030811799</v>
      </c>
      <c r="H270">
        <v>0.120742058115</v>
      </c>
      <c r="I270">
        <v>0.0909764587158</v>
      </c>
      <c r="J270">
        <v>0.101805198877</v>
      </c>
      <c r="K270">
        <v>0.157596426485</v>
      </c>
      <c r="L270">
        <v>0.0691279534853</v>
      </c>
      <c r="M270">
        <v>0.087904222808</v>
      </c>
      <c r="N270">
        <v>-6.93773097403</v>
      </c>
      <c r="O270">
        <v>-1.1103903821</v>
      </c>
      <c r="P270">
        <v>2.54095422789</v>
      </c>
      <c r="Q270">
        <v>-0.249145533129</v>
      </c>
      <c r="R270">
        <v>9.26786145308</v>
      </c>
      <c r="S270">
        <v>-2.32105813898</v>
      </c>
      <c r="T270">
        <v>2.05672140109e-11</v>
      </c>
      <c r="U270">
        <v>0.26762484199</v>
      </c>
      <c r="V270">
        <v>0.011504306093</v>
      </c>
      <c r="W270">
        <v>0.803400439095</v>
      </c>
      <c r="X270">
        <v>2.34500760559e-18</v>
      </c>
      <c r="Y270">
        <v>0.0208816707266</v>
      </c>
    </row>
    <row r="271">
      <c r="A271" t="inlineStr">
        <is>
          <t>Zhaoqing</t>
        </is>
      </c>
      <c r="B271">
        <v>-0.857001911151</v>
      </c>
      <c r="C271">
        <v>-0.102250601377</v>
      </c>
      <c r="D271">
        <v>0.111086740812</v>
      </c>
      <c r="E271">
        <v>-0.0433655585999</v>
      </c>
      <c r="F271">
        <v>0.638269163305</v>
      </c>
      <c r="G271">
        <v>-0.205774768502</v>
      </c>
      <c r="H271">
        <v>0.123519099338</v>
      </c>
      <c r="I271">
        <v>0.0917937883607</v>
      </c>
      <c r="J271">
        <v>0.115145161913</v>
      </c>
      <c r="K271">
        <v>0.159568536066</v>
      </c>
      <c r="L271">
        <v>0.0690417011</v>
      </c>
      <c r="M271">
        <v>0.0878086024169</v>
      </c>
      <c r="N271">
        <v>-6.93821373166</v>
      </c>
      <c r="O271">
        <v>-1.11391634666</v>
      </c>
      <c r="P271">
        <v>0.964753872123</v>
      </c>
      <c r="Q271">
        <v>-0.271767603244</v>
      </c>
      <c r="R271">
        <v>9.24469057303</v>
      </c>
      <c r="S271">
        <v>-2.34344657401</v>
      </c>
      <c r="T271">
        <v>2.05058529129e-11</v>
      </c>
      <c r="U271">
        <v>0.266111266834</v>
      </c>
      <c r="V271">
        <v>0.335361943126</v>
      </c>
      <c r="W271">
        <v>0.785967624293</v>
      </c>
      <c r="X271">
        <v>2.7874468087800003e-18</v>
      </c>
      <c r="Y271">
        <v>0.019689054689</v>
      </c>
    </row>
    <row r="272">
      <c r="A272" t="inlineStr">
        <is>
          <t>Zhangzhou</t>
        </is>
      </c>
      <c r="B272">
        <v>-0.884037596713</v>
      </c>
      <c r="C272">
        <v>-0.189424611238</v>
      </c>
      <c r="D272">
        <v>0.0283444616243</v>
      </c>
      <c r="E272">
        <v>-0.131066418241</v>
      </c>
      <c r="F272">
        <v>0.633074496418</v>
      </c>
      <c r="G272">
        <v>-0.210120684737</v>
      </c>
      <c r="H272">
        <v>0.126435546695</v>
      </c>
      <c r="I272">
        <v>0.086742591801</v>
      </c>
      <c r="J272">
        <v>0.114740902613</v>
      </c>
      <c r="K272">
        <v>0.158227926472</v>
      </c>
      <c r="L272">
        <v>0.0688542924153</v>
      </c>
      <c r="M272">
        <v>0.087610079648</v>
      </c>
      <c r="N272">
        <v>-6.99200201069</v>
      </c>
      <c r="O272">
        <v>-2.18375549203</v>
      </c>
      <c r="P272">
        <v>0.247030143382</v>
      </c>
      <c r="Q272">
        <v>-0.828339353001</v>
      </c>
      <c r="R272">
        <v>9.19440857223</v>
      </c>
      <c r="S272">
        <v>-2.39836198736</v>
      </c>
      <c r="T272">
        <v>1.46857418387e-11</v>
      </c>
      <c r="U272">
        <v>0.0296713944571</v>
      </c>
      <c r="V272">
        <v>0.805035763093</v>
      </c>
      <c r="W272">
        <v>0.408066331445</v>
      </c>
      <c r="X272">
        <v>4.052518630690001e-18</v>
      </c>
      <c r="Y272">
        <v>0.017013416246</v>
      </c>
    </row>
    <row r="273">
      <c r="A273" t="inlineStr">
        <is>
          <t>Jieyang</t>
        </is>
      </c>
      <c r="B273">
        <v>-0.877129294257</v>
      </c>
      <c r="C273">
        <v>-0.144719325343</v>
      </c>
      <c r="D273">
        <v>0.0465506936553</v>
      </c>
      <c r="E273">
        <v>-0.0944321314268</v>
      </c>
      <c r="F273">
        <v>0.634515003699</v>
      </c>
      <c r="G273">
        <v>-0.208573512076</v>
      </c>
      <c r="H273">
        <v>0.125741681989</v>
      </c>
      <c r="I273">
        <v>0.0898887026598</v>
      </c>
      <c r="J273">
        <v>0.122076866382</v>
      </c>
      <c r="K273">
        <v>0.158828155129</v>
      </c>
      <c r="L273">
        <v>0.0689156246695</v>
      </c>
      <c r="M273">
        <v>0.0876600279492</v>
      </c>
      <c r="N273">
        <v>-6.97564467393</v>
      </c>
      <c r="O273">
        <v>-1.60998346912</v>
      </c>
      <c r="P273">
        <v>0.381322809432</v>
      </c>
      <c r="Q273">
        <v>-0.594555362997</v>
      </c>
      <c r="R273">
        <v>9.2071283797</v>
      </c>
      <c r="S273">
        <v>-2.37934571727</v>
      </c>
      <c r="T273">
        <v>1.62581035063e-11</v>
      </c>
      <c r="U273">
        <v>0.108340509178</v>
      </c>
      <c r="V273">
        <v>0.703204741202</v>
      </c>
      <c r="W273">
        <v>0.552540862758</v>
      </c>
      <c r="X273">
        <v>3.68689644554e-18</v>
      </c>
      <c r="Y273">
        <v>0.0179012739046</v>
      </c>
    </row>
    <row r="274">
      <c r="A274" t="inlineStr">
        <is>
          <t>Chaozhou</t>
        </is>
      </c>
      <c r="B274">
        <v>-0.88020705765</v>
      </c>
      <c r="C274">
        <v>-0.163315351663</v>
      </c>
      <c r="D274">
        <v>0.0360112274696</v>
      </c>
      <c r="E274">
        <v>-0.111018284517</v>
      </c>
      <c r="F274">
        <v>0.633815414574</v>
      </c>
      <c r="G274">
        <v>-0.209299277624</v>
      </c>
      <c r="H274">
        <v>0.126038405494</v>
      </c>
      <c r="I274">
        <v>0.0883475272871</v>
      </c>
      <c r="J274">
        <v>0.11665337303</v>
      </c>
      <c r="K274">
        <v>0.158642227844</v>
      </c>
      <c r="L274">
        <v>0.0688863171198</v>
      </c>
      <c r="M274">
        <v>0.0876354242497</v>
      </c>
      <c r="N274">
        <v>-6.98364164639</v>
      </c>
      <c r="O274">
        <v>-1.84855600013</v>
      </c>
      <c r="P274">
        <v>0.30870283931</v>
      </c>
      <c r="Q274">
        <v>-0.699802858455</v>
      </c>
      <c r="R274">
        <v>9.20088982943</v>
      </c>
      <c r="S274">
        <v>-2.3882953659</v>
      </c>
      <c r="T274">
        <v>1.54697301119e-11</v>
      </c>
      <c r="U274">
        <v>0.0654003743782</v>
      </c>
      <c r="V274">
        <v>0.757738897196</v>
      </c>
      <c r="W274">
        <v>0.484534640476</v>
      </c>
      <c r="X274">
        <v>3.86193792151e-18</v>
      </c>
      <c r="Y274">
        <v>0.0174784638949</v>
      </c>
    </row>
    <row r="275">
      <c r="A275" t="inlineStr">
        <is>
          <t>Honghe</t>
        </is>
      </c>
      <c r="B275">
        <v>-0.722115677971</v>
      </c>
      <c r="C275">
        <v>-0.122715966571</v>
      </c>
      <c r="D275">
        <v>0.137376883183</v>
      </c>
      <c r="E275">
        <v>-0.0156141781913</v>
      </c>
      <c r="F275">
        <v>0.64599953743</v>
      </c>
      <c r="G275">
        <v>-0.198595727668</v>
      </c>
      <c r="H275">
        <v>0.104059581326</v>
      </c>
      <c r="I275">
        <v>0.0935718401892</v>
      </c>
      <c r="J275">
        <v>0.0878468688299</v>
      </c>
      <c r="K275">
        <v>0.139491332397</v>
      </c>
      <c r="L275">
        <v>0.069277658457</v>
      </c>
      <c r="M275">
        <v>0.0881289744282</v>
      </c>
      <c r="N275">
        <v>-6.93944439111</v>
      </c>
      <c r="O275">
        <v>-1.31146257595</v>
      </c>
      <c r="P275">
        <v>1.56382219438</v>
      </c>
      <c r="Q275">
        <v>-0.111936547762</v>
      </c>
      <c r="R275">
        <v>9.32478885428</v>
      </c>
      <c r="S275">
        <v>-2.25346690979</v>
      </c>
      <c r="T275">
        <v>2.03502427399e-11</v>
      </c>
      <c r="U275">
        <v>0.19059697333</v>
      </c>
      <c r="V275">
        <v>0.118800646912</v>
      </c>
      <c r="W275">
        <v>0.910940557719</v>
      </c>
      <c r="X275">
        <v>1.53204957728e-18</v>
      </c>
      <c r="Y275">
        <v>0.0248740075061</v>
      </c>
    </row>
    <row r="276">
      <c r="A276" t="inlineStr">
        <is>
          <t>Shantou</t>
        </is>
      </c>
      <c r="B276">
        <v>-0.879172338573</v>
      </c>
      <c r="C276">
        <v>-0.15320287833</v>
      </c>
      <c r="D276">
        <v>0.041895433547</v>
      </c>
      <c r="E276">
        <v>-0.102959576039</v>
      </c>
      <c r="F276">
        <v>0.634099720728</v>
      </c>
      <c r="G276">
        <v>-0.208900129383</v>
      </c>
      <c r="H276">
        <v>0.125945076244</v>
      </c>
      <c r="I276">
        <v>0.089277120332</v>
      </c>
      <c r="J276">
        <v>0.119536709485</v>
      </c>
      <c r="K276">
        <v>0.158572682658</v>
      </c>
      <c r="L276">
        <v>0.068901515509</v>
      </c>
      <c r="M276">
        <v>0.0876443715097</v>
      </c>
      <c r="N276">
        <v>-6.98060110637</v>
      </c>
      <c r="O276">
        <v>-1.71603740981</v>
      </c>
      <c r="P276">
        <v>0.350481736761</v>
      </c>
      <c r="Q276">
        <v>-0.649289488664</v>
      </c>
      <c r="R276">
        <v>9.20298655326</v>
      </c>
      <c r="S276">
        <v>-2.3834973745</v>
      </c>
      <c r="T276">
        <v>1.57649458705e-11</v>
      </c>
      <c r="U276">
        <v>0.0870769431469</v>
      </c>
      <c r="V276">
        <v>0.726196813315</v>
      </c>
      <c r="W276">
        <v>0.516594859333</v>
      </c>
      <c r="X276">
        <v>3.80220754918e-18</v>
      </c>
      <c r="Y276">
        <v>0.0177040298315</v>
      </c>
    </row>
    <row r="277">
      <c r="A277" t="inlineStr">
        <is>
          <t>Yunfu</t>
        </is>
      </c>
      <c r="B277">
        <v>-0.854535376503</v>
      </c>
      <c r="C277">
        <v>-0.1048419621</v>
      </c>
      <c r="D277">
        <v>0.115348944371</v>
      </c>
      <c r="E277">
        <v>-0.0479422491046</v>
      </c>
      <c r="F277">
        <v>0.638797361751</v>
      </c>
      <c r="G277">
        <v>-0.205112061275</v>
      </c>
      <c r="H277">
        <v>0.123070383154</v>
      </c>
      <c r="I277">
        <v>0.0912157786815</v>
      </c>
      <c r="J277">
        <v>0.120062247919</v>
      </c>
      <c r="K277">
        <v>0.15857129705</v>
      </c>
      <c r="L277">
        <v>0.0690697352239</v>
      </c>
      <c r="M277">
        <v>0.087826344332</v>
      </c>
      <c r="N277">
        <v>-6.94346888832</v>
      </c>
      <c r="O277">
        <v>-1.14938406069</v>
      </c>
      <c r="P277">
        <v>0.960742834407</v>
      </c>
      <c r="Q277">
        <v>-0.30233875863</v>
      </c>
      <c r="R277">
        <v>9.24858564581</v>
      </c>
      <c r="S277">
        <v>-2.33542751705</v>
      </c>
      <c r="T277">
        <v>1.98494315326e-11</v>
      </c>
      <c r="U277">
        <v>0.251215136887</v>
      </c>
      <c r="V277">
        <v>0.337372341715</v>
      </c>
      <c r="W277">
        <v>0.762580902599</v>
      </c>
      <c r="X277">
        <v>2.70767147236e-18</v>
      </c>
      <c r="Y277">
        <v>0.0201091739127</v>
      </c>
    </row>
    <row r="278">
      <c r="A278" t="inlineStr">
        <is>
          <t>Wuzhou</t>
        </is>
      </c>
      <c r="B278">
        <v>-0.847291554765</v>
      </c>
      <c r="C278">
        <v>-0.100424380293</v>
      </c>
      <c r="D278">
        <v>0.185937729791</v>
      </c>
      <c r="E278">
        <v>-0.0393479322345</v>
      </c>
      <c r="F278">
        <v>0.639560254153</v>
      </c>
      <c r="G278">
        <v>-0.20479822369</v>
      </c>
      <c r="H278">
        <v>0.122117238185</v>
      </c>
      <c r="I278">
        <v>0.0911287814554</v>
      </c>
      <c r="J278">
        <v>0.112935549866</v>
      </c>
      <c r="K278">
        <v>0.158875137382</v>
      </c>
      <c r="L278">
        <v>0.0690871259327</v>
      </c>
      <c r="M278">
        <v>0.0878617535119</v>
      </c>
      <c r="N278">
        <v>-6.93834521118</v>
      </c>
      <c r="O278">
        <v>-1.10200508213</v>
      </c>
      <c r="P278">
        <v>1.6464056713</v>
      </c>
      <c r="Q278">
        <v>-0.247665763711</v>
      </c>
      <c r="R278">
        <v>9.25730004713</v>
      </c>
      <c r="S278">
        <v>-2.33091436836</v>
      </c>
      <c r="T278">
        <v>2.04891723738e-11</v>
      </c>
      <c r="U278">
        <v>0.271248204697</v>
      </c>
      <c r="V278">
        <v>0.100615232995</v>
      </c>
      <c r="W278">
        <v>0.804544299803</v>
      </c>
      <c r="X278">
        <v>2.5372973930500002e-18</v>
      </c>
      <c r="Y278">
        <v>0.0203490573481</v>
      </c>
    </row>
    <row r="279">
      <c r="A279" t="inlineStr">
        <is>
          <t>Yulin</t>
        </is>
      </c>
      <c r="B279">
        <v>-0.840272758119</v>
      </c>
      <c r="C279">
        <v>-0.105242585867</v>
      </c>
      <c r="D279">
        <v>0.200134058216</v>
      </c>
      <c r="E279">
        <v>-0.0458115585132</v>
      </c>
      <c r="F279">
        <v>0.640546335517</v>
      </c>
      <c r="G279">
        <v>-0.203744315744</v>
      </c>
      <c r="H279">
        <v>0.121028145806</v>
      </c>
      <c r="I279">
        <v>0.0907910289203</v>
      </c>
      <c r="J279">
        <v>0.109356141009</v>
      </c>
      <c r="K279">
        <v>0.157426483753</v>
      </c>
      <c r="L279">
        <v>0.0691357608358</v>
      </c>
      <c r="M279">
        <v>0.0878960858737</v>
      </c>
      <c r="N279">
        <v>-6.94278799797</v>
      </c>
      <c r="O279">
        <v>-1.1591738426</v>
      </c>
      <c r="P279">
        <v>1.83011266098</v>
      </c>
      <c r="Q279">
        <v>-0.291002869536</v>
      </c>
      <c r="R279">
        <v>9.26505078953</v>
      </c>
      <c r="S279">
        <v>-2.31801352379</v>
      </c>
      <c r="T279">
        <v>1.9933301779e-11</v>
      </c>
      <c r="U279">
        <v>0.247208453693</v>
      </c>
      <c r="V279">
        <v>0.0681188631341</v>
      </c>
      <c r="W279">
        <v>0.771228672293</v>
      </c>
      <c r="X279">
        <v>2.3947222781e-18</v>
      </c>
      <c r="Y279">
        <v>0.0210486451609</v>
      </c>
    </row>
    <row r="280">
      <c r="A280" t="inlineStr">
        <is>
          <t>Foshan</t>
        </is>
      </c>
      <c r="B280">
        <v>-0.862067893737</v>
      </c>
      <c r="C280">
        <v>-0.107883373417</v>
      </c>
      <c r="D280">
        <v>0.078069128137</v>
      </c>
      <c r="E280">
        <v>-0.0528938665739</v>
      </c>
      <c r="F280">
        <v>0.63759867641</v>
      </c>
      <c r="G280">
        <v>-0.20594998446</v>
      </c>
      <c r="H280">
        <v>0.124118976043</v>
      </c>
      <c r="I280">
        <v>0.091741050373</v>
      </c>
      <c r="J280">
        <v>0.131697361835</v>
      </c>
      <c r="K280">
        <v>0.159189790344</v>
      </c>
      <c r="L280">
        <v>0.0690255950631</v>
      </c>
      <c r="M280">
        <v>0.0877797903263</v>
      </c>
      <c r="N280">
        <v>-6.94549633926</v>
      </c>
      <c r="O280">
        <v>-1.17595528913</v>
      </c>
      <c r="P280">
        <v>0.592791890809</v>
      </c>
      <c r="Q280">
        <v>-0.332269214374</v>
      </c>
      <c r="R280">
        <v>9.23713407797</v>
      </c>
      <c r="S280">
        <v>-2.34621185234</v>
      </c>
      <c r="T280">
        <v>1.96017454332e-11</v>
      </c>
      <c r="U280">
        <v>0.240445269505</v>
      </c>
      <c r="V280">
        <v>0.553719186874</v>
      </c>
      <c r="W280">
        <v>0.739893170242</v>
      </c>
      <c r="X280">
        <v>2.94891796075e-18</v>
      </c>
      <c r="Y280">
        <v>0.0195459773384</v>
      </c>
    </row>
    <row r="281">
      <c r="A281" t="inlineStr">
        <is>
          <t>Pu'er</t>
        </is>
      </c>
      <c r="B281">
        <v>-0.671085769844</v>
      </c>
      <c r="C281">
        <v>-0.116983897168</v>
      </c>
      <c r="D281">
        <v>0.0636191029751</v>
      </c>
      <c r="E281">
        <v>-0.00438616718231</v>
      </c>
      <c r="F281">
        <v>0.646975941277</v>
      </c>
      <c r="G281">
        <v>-0.196689631477</v>
      </c>
      <c r="H281">
        <v>0.0964617044462</v>
      </c>
      <c r="I281">
        <v>0.0957606764414</v>
      </c>
      <c r="J281">
        <v>0.0887517941727</v>
      </c>
      <c r="K281">
        <v>0.132786013578</v>
      </c>
      <c r="L281">
        <v>0.0693252200271</v>
      </c>
      <c r="M281">
        <v>0.0881302949332</v>
      </c>
      <c r="N281">
        <v>-6.95701754076</v>
      </c>
      <c r="O281">
        <v>-1.22162772356</v>
      </c>
      <c r="P281">
        <v>0.716820471835</v>
      </c>
      <c r="Q281">
        <v>-0.0330318462324</v>
      </c>
      <c r="R281">
        <v>9.33247584392</v>
      </c>
      <c r="S281">
        <v>-2.23180498404</v>
      </c>
      <c r="T281">
        <v>1.82508938433e-11</v>
      </c>
      <c r="U281">
        <v>0.222704846789</v>
      </c>
      <c r="V281">
        <v>0.473982846678</v>
      </c>
      <c r="W281">
        <v>0.97366880505</v>
      </c>
      <c r="X281">
        <v>1.44630567527e-18</v>
      </c>
      <c r="Y281">
        <v>0.0262868395152</v>
      </c>
    </row>
    <row r="282">
      <c r="A282" t="inlineStr">
        <is>
          <t>Shanwei</t>
        </is>
      </c>
      <c r="B282">
        <v>-0.874525238055</v>
      </c>
      <c r="C282">
        <v>-0.133345546843</v>
      </c>
      <c r="D282">
        <v>0.057050113172</v>
      </c>
      <c r="E282">
        <v>-0.0834433500442</v>
      </c>
      <c r="F282">
        <v>0.635119277549</v>
      </c>
      <c r="G282">
        <v>-0.207983271854</v>
      </c>
      <c r="H282">
        <v>0.125483037562</v>
      </c>
      <c r="I282">
        <v>0.090639120463</v>
      </c>
      <c r="J282">
        <v>0.125802023501</v>
      </c>
      <c r="K282">
        <v>0.158867074282</v>
      </c>
      <c r="L282">
        <v>0.0689401496443</v>
      </c>
      <c r="M282">
        <v>0.0876817678789</v>
      </c>
      <c r="N282">
        <v>-6.96927054877</v>
      </c>
      <c r="O282">
        <v>-1.47116991165</v>
      </c>
      <c r="P282">
        <v>0.453491220447</v>
      </c>
      <c r="Q282">
        <v>-0.525240050032</v>
      </c>
      <c r="R282">
        <v>9.21261820327</v>
      </c>
      <c r="S282">
        <v>-2.37202416061</v>
      </c>
      <c r="T282">
        <v>1.69146773881e-11</v>
      </c>
      <c r="U282">
        <v>0.142181073034</v>
      </c>
      <c r="V282">
        <v>0.650487804288</v>
      </c>
      <c r="W282">
        <v>0.599762741403</v>
      </c>
      <c r="X282">
        <v>3.53938450868e-18</v>
      </c>
      <c r="Y282">
        <v>0.0182538346599</v>
      </c>
    </row>
    <row r="283">
      <c r="A283" t="inlineStr">
        <is>
          <t>Jiangmen</t>
        </is>
      </c>
      <c r="B283">
        <v>-0.860538758994</v>
      </c>
      <c r="C283">
        <v>-0.108852772577</v>
      </c>
      <c r="D283">
        <v>0.0699001392957</v>
      </c>
      <c r="E283">
        <v>-0.0559056877154</v>
      </c>
      <c r="F283">
        <v>0.637987057415</v>
      </c>
      <c r="G283">
        <v>-0.205523407098</v>
      </c>
      <c r="H283">
        <v>0.123824697211</v>
      </c>
      <c r="I283">
        <v>0.0914609677898</v>
      </c>
      <c r="J283">
        <v>0.13241328616</v>
      </c>
      <c r="K283">
        <v>0.158538910629</v>
      </c>
      <c r="L283">
        <v>0.0690483268409</v>
      </c>
      <c r="M283">
        <v>0.0877909967077</v>
      </c>
      <c r="N283">
        <v>-6.94965365047</v>
      </c>
      <c r="O283">
        <v>-1.19015548608</v>
      </c>
      <c r="P283">
        <v>0.527893698005</v>
      </c>
      <c r="Q283">
        <v>-0.352630704308</v>
      </c>
      <c r="R283">
        <v>9.23971784117</v>
      </c>
      <c r="S283">
        <v>-2.34105335177</v>
      </c>
      <c r="T283">
        <v>1.91033305401e-11</v>
      </c>
      <c r="U283">
        <v>0.234825509923</v>
      </c>
      <c r="V283">
        <v>0.597921558822</v>
      </c>
      <c r="W283">
        <v>0.724586411793</v>
      </c>
      <c r="X283">
        <v>2.8926893628800004e-18</v>
      </c>
      <c r="Y283">
        <v>0.0198136224065</v>
      </c>
    </row>
    <row r="284">
      <c r="A284" t="inlineStr">
        <is>
          <t>Maoming</t>
        </is>
      </c>
      <c r="B284">
        <v>-0.847852210969</v>
      </c>
      <c r="C284">
        <v>-0.105921746068</v>
      </c>
      <c r="D284">
        <v>0.118853932264</v>
      </c>
      <c r="E284">
        <v>-0.049967649019</v>
      </c>
      <c r="F284">
        <v>0.639771514855</v>
      </c>
      <c r="G284">
        <v>-0.204116598128</v>
      </c>
      <c r="H284">
        <v>0.122069867073</v>
      </c>
      <c r="I284">
        <v>0.09124093455</v>
      </c>
      <c r="J284">
        <v>0.127601968165</v>
      </c>
      <c r="K284">
        <v>0.157574525774</v>
      </c>
      <c r="L284">
        <v>0.0691141787368</v>
      </c>
      <c r="M284">
        <v>0.0878624859961</v>
      </c>
      <c r="N284">
        <v>-6.94563065644</v>
      </c>
      <c r="O284">
        <v>-1.16090159083</v>
      </c>
      <c r="P284">
        <v>0.93144278237</v>
      </c>
      <c r="Q284">
        <v>-0.317104866878</v>
      </c>
      <c r="R284">
        <v>9.25673322823</v>
      </c>
      <c r="S284">
        <v>-2.32313706827</v>
      </c>
      <c r="T284">
        <v>1.95854441875e-11</v>
      </c>
      <c r="U284">
        <v>0.246506027445</v>
      </c>
      <c r="V284">
        <v>0.35229333838</v>
      </c>
      <c r="W284">
        <v>0.751360977098</v>
      </c>
      <c r="X284">
        <v>2.5480484050900002e-18</v>
      </c>
      <c r="Y284">
        <v>0.0207683242494</v>
      </c>
    </row>
    <row r="285">
      <c r="A285" t="inlineStr">
        <is>
          <t>Guangzhou</t>
        </is>
      </c>
      <c r="B285">
        <v>-0.865108797859</v>
      </c>
      <c r="C285">
        <v>-0.111127656485</v>
      </c>
      <c r="D285">
        <v>0.0783042290788</v>
      </c>
      <c r="E285">
        <v>-0.0547190467847</v>
      </c>
      <c r="F285">
        <v>0.636949282412</v>
      </c>
      <c r="G285">
        <v>-0.206669699526</v>
      </c>
      <c r="H285">
        <v>0.124535727123</v>
      </c>
      <c r="I285">
        <v>0.091863607279</v>
      </c>
      <c r="J285">
        <v>0.1303117859</v>
      </c>
      <c r="K285">
        <v>0.159730471011</v>
      </c>
      <c r="L285">
        <v>0.0689987387513</v>
      </c>
      <c r="M285">
        <v>0.0877547218742</v>
      </c>
      <c r="N285">
        <v>-6.94667159252</v>
      </c>
      <c r="O285">
        <v>-1.2097027297</v>
      </c>
      <c r="P285">
        <v>0.600899055584</v>
      </c>
      <c r="Q285">
        <v>-0.342571122707</v>
      </c>
      <c r="R285">
        <v>9.23131775942</v>
      </c>
      <c r="S285">
        <v>-2.35508352272</v>
      </c>
      <c r="T285">
        <v>1.94595634406e-11</v>
      </c>
      <c r="U285">
        <v>0.227243402945</v>
      </c>
      <c r="V285">
        <v>0.548312354933</v>
      </c>
      <c r="W285">
        <v>0.732135330651</v>
      </c>
      <c r="X285">
        <v>3.0794915804500003e-18</v>
      </c>
      <c r="Y285">
        <v>0.0190930912984</v>
      </c>
    </row>
    <row r="286">
      <c r="A286" t="inlineStr">
        <is>
          <t>Zhongshan</t>
        </is>
      </c>
      <c r="B286">
        <v>-0.864622566645</v>
      </c>
      <c r="C286">
        <v>-0.111756305151</v>
      </c>
      <c r="D286">
        <v>0.0720468790828</v>
      </c>
      <c r="E286">
        <v>-0.05931324421</v>
      </c>
      <c r="F286">
        <v>0.637252799574</v>
      </c>
      <c r="G286">
        <v>-0.20602956323</v>
      </c>
      <c r="H286">
        <v>0.124382311254</v>
      </c>
      <c r="I286">
        <v>0.0915473336904</v>
      </c>
      <c r="J286">
        <v>0.135929413235</v>
      </c>
      <c r="K286">
        <v>0.158878304278</v>
      </c>
      <c r="L286">
        <v>0.0690198309358</v>
      </c>
      <c r="M286">
        <v>0.0877635076381</v>
      </c>
      <c r="N286">
        <v>-6.95133060262</v>
      </c>
      <c r="O286">
        <v>-1.22074888089</v>
      </c>
      <c r="P286">
        <v>0.530031560999</v>
      </c>
      <c r="Q286">
        <v>-0.373325007965</v>
      </c>
      <c r="R286">
        <v>9.23289424118</v>
      </c>
      <c r="S286">
        <v>-2.34755388401</v>
      </c>
      <c r="T286">
        <v>1.89058295619e-11</v>
      </c>
      <c r="U286">
        <v>0.223037086145</v>
      </c>
      <c r="V286">
        <v>0.596440121941</v>
      </c>
      <c r="W286">
        <v>0.7091419884</v>
      </c>
      <c r="X286">
        <v>3.04354429858e-18</v>
      </c>
      <c r="Y286">
        <v>0.019476869123</v>
      </c>
    </row>
    <row r="287">
      <c r="A287" t="inlineStr">
        <is>
          <t>Huizhou</t>
        </is>
      </c>
      <c r="B287">
        <v>-0.869990680936</v>
      </c>
      <c r="C287">
        <v>-0.12066611248</v>
      </c>
      <c r="D287">
        <v>0.0715184053073</v>
      </c>
      <c r="E287">
        <v>-0.0675822414674</v>
      </c>
      <c r="F287">
        <v>0.636036078897</v>
      </c>
      <c r="G287">
        <v>-0.207355732308</v>
      </c>
      <c r="H287">
        <v>0.125061658655</v>
      </c>
      <c r="I287">
        <v>0.0914972748956</v>
      </c>
      <c r="J287">
        <v>0.129019928881</v>
      </c>
      <c r="K287">
        <v>0.159286004472</v>
      </c>
      <c r="L287">
        <v>0.0689687937321</v>
      </c>
      <c r="M287">
        <v>0.0877180956048</v>
      </c>
      <c r="N287">
        <v>-6.95649402294</v>
      </c>
      <c r="O287">
        <v>-1.31879460473</v>
      </c>
      <c r="P287">
        <v>0.554320607116</v>
      </c>
      <c r="Q287">
        <v>-0.424282357332</v>
      </c>
      <c r="R287">
        <v>9.22208501091</v>
      </c>
      <c r="S287">
        <v>-2.36388775747</v>
      </c>
      <c r="T287">
        <v>1.83102400659e-11</v>
      </c>
      <c r="U287">
        <v>0.188135923865</v>
      </c>
      <c r="V287">
        <v>0.579728200905</v>
      </c>
      <c r="W287">
        <v>0.671631426616</v>
      </c>
      <c r="X287">
        <v>3.29863195583e-18</v>
      </c>
      <c r="Y287">
        <v>0.0186527838384</v>
      </c>
    </row>
    <row r="288">
      <c r="A288" t="inlineStr">
        <is>
          <t>Xishuangbanna</t>
        </is>
      </c>
      <c r="B288">
        <v>-0.699527109836</v>
      </c>
      <c r="C288">
        <v>-0.125050772081</v>
      </c>
      <c r="D288">
        <v>0.0270824687822</v>
      </c>
      <c r="E288">
        <v>-0.00711823067792</v>
      </c>
      <c r="F288">
        <v>0.646759729706</v>
      </c>
      <c r="G288">
        <v>-0.196649442544</v>
      </c>
      <c r="H288">
        <v>0.100445744783</v>
      </c>
      <c r="I288">
        <v>0.093861396625</v>
      </c>
      <c r="J288">
        <v>0.0914988096012</v>
      </c>
      <c r="K288">
        <v>0.135205887495</v>
      </c>
      <c r="L288">
        <v>0.0693267632689</v>
      </c>
      <c r="M288">
        <v>0.0881243056411</v>
      </c>
      <c r="N288">
        <v>-6.96422841351</v>
      </c>
      <c r="O288">
        <v>-1.33229183219</v>
      </c>
      <c r="P288">
        <v>0.295987116119</v>
      </c>
      <c r="Q288">
        <v>-0.052647342581</v>
      </c>
      <c r="R288">
        <v>9.32914936757</v>
      </c>
      <c r="S288">
        <v>-2.23150061851</v>
      </c>
      <c r="T288">
        <v>1.74524611746e-11</v>
      </c>
      <c r="U288">
        <v>0.183667197229</v>
      </c>
      <c r="V288">
        <v>0.767422768062</v>
      </c>
      <c r="W288">
        <v>0.958044181679</v>
      </c>
      <c r="X288">
        <v>1.4828101847500001e-18</v>
      </c>
      <c r="Y288">
        <v>0.0263071771785</v>
      </c>
    </row>
    <row r="289">
      <c r="A289" t="inlineStr">
        <is>
          <t>Zhuhai</t>
        </is>
      </c>
      <c r="B289">
        <v>-0.864442491271</v>
      </c>
      <c r="C289">
        <v>-0.112628876363</v>
      </c>
      <c r="D289">
        <v>0.0661975508339</v>
      </c>
      <c r="E289">
        <v>-0.0611615652796</v>
      </c>
      <c r="F289">
        <v>0.637323818063</v>
      </c>
      <c r="G289">
        <v>-0.205815604985</v>
      </c>
      <c r="H289">
        <v>0.124306211507</v>
      </c>
      <c r="I289">
        <v>0.091370851418</v>
      </c>
      <c r="J289">
        <v>0.134536802803</v>
      </c>
      <c r="K289">
        <v>0.158600383666</v>
      </c>
      <c r="L289">
        <v>0.0690265613614</v>
      </c>
      <c r="M289">
        <v>0.0877649781091</v>
      </c>
      <c r="N289">
        <v>-6.95413753497</v>
      </c>
      <c r="O289">
        <v>-1.23265652684</v>
      </c>
      <c r="P289">
        <v>0.492040463686</v>
      </c>
      <c r="Q289">
        <v>-0.385633148331</v>
      </c>
      <c r="R289">
        <v>9.23302284647</v>
      </c>
      <c r="S289">
        <v>-2.3450766971</v>
      </c>
      <c r="T289">
        <v>1.85797310557e-11</v>
      </c>
      <c r="U289">
        <v>0.218565719472</v>
      </c>
      <c r="V289">
        <v>0.62301205182</v>
      </c>
      <c r="W289">
        <v>0.700012414283</v>
      </c>
      <c r="X289">
        <v>3.0406302368300004e-18</v>
      </c>
      <c r="Y289">
        <v>0.0196046002753</v>
      </c>
    </row>
    <row r="290">
      <c r="A290" t="inlineStr">
        <is>
          <t>Fangchenggang</t>
        </is>
      </c>
      <c r="B290">
        <v>-0.816795052351</v>
      </c>
      <c r="C290">
        <v>-0.11132819042</v>
      </c>
      <c r="D290">
        <v>0.26582690654</v>
      </c>
      <c r="E290">
        <v>-0.0459358393868</v>
      </c>
      <c r="F290">
        <v>0.642849211037</v>
      </c>
      <c r="G290">
        <v>-0.202111626785</v>
      </c>
      <c r="H290">
        <v>0.117774861117</v>
      </c>
      <c r="I290">
        <v>0.090900436003</v>
      </c>
      <c r="J290">
        <v>0.102134084378</v>
      </c>
      <c r="K290">
        <v>0.154491045401</v>
      </c>
      <c r="L290">
        <v>0.0692084237746</v>
      </c>
      <c r="M290">
        <v>0.0879756359742</v>
      </c>
      <c r="N290">
        <v>-6.93522407588</v>
      </c>
      <c r="O290">
        <v>-1.22472669346</v>
      </c>
      <c r="P290">
        <v>2.60272472366</v>
      </c>
      <c r="Q290">
        <v>-0.297336581985</v>
      </c>
      <c r="R290">
        <v>9.28859777432</v>
      </c>
      <c r="S290">
        <v>-2.29735908751</v>
      </c>
      <c r="T290">
        <v>2.08887693704e-11</v>
      </c>
      <c r="U290">
        <v>0.221536146275</v>
      </c>
      <c r="V290">
        <v>0.00965841572573</v>
      </c>
      <c r="W290">
        <v>0.766393298091</v>
      </c>
      <c r="X290">
        <v>2.00852750071e-18</v>
      </c>
      <c r="Y290">
        <v>0.0222125496185</v>
      </c>
    </row>
    <row r="291">
      <c r="A291" t="inlineStr">
        <is>
          <t>Yangjiang</t>
        </is>
      </c>
      <c r="B291">
        <v>-0.854461475927</v>
      </c>
      <c r="C291">
        <v>-0.107598230091</v>
      </c>
      <c r="D291">
        <v>0.0974312958962</v>
      </c>
      <c r="E291">
        <v>-0.0527620929095</v>
      </c>
      <c r="F291">
        <v>0.638924241012</v>
      </c>
      <c r="G291">
        <v>-0.204748144003</v>
      </c>
      <c r="H291">
        <v>0.122984465723</v>
      </c>
      <c r="I291">
        <v>0.0910871413476</v>
      </c>
      <c r="J291">
        <v>0.123639003276</v>
      </c>
      <c r="K291">
        <v>0.158066454889</v>
      </c>
      <c r="L291">
        <v>0.0690841448281</v>
      </c>
      <c r="M291">
        <v>0.0878276632612</v>
      </c>
      <c r="N291">
        <v>-6.9477187294</v>
      </c>
      <c r="O291">
        <v>-1.18126695491</v>
      </c>
      <c r="P291">
        <v>0.788030421749</v>
      </c>
      <c r="Q291">
        <v>-0.333796901731</v>
      </c>
      <c r="R291">
        <v>9.24849316153</v>
      </c>
      <c r="S291">
        <v>-2.33124890724</v>
      </c>
      <c r="T291">
        <v>1.93337357234e-11</v>
      </c>
      <c r="U291">
        <v>0.23833212442</v>
      </c>
      <c r="V291">
        <v>0.431234494445</v>
      </c>
      <c r="W291">
        <v>0.738741045087</v>
      </c>
      <c r="X291">
        <v>2.70953914724e-18</v>
      </c>
      <c r="Y291">
        <v>0.0203311902416</v>
      </c>
    </row>
    <row r="292">
      <c r="A292" t="inlineStr">
        <is>
          <t>Beihai</t>
        </is>
      </c>
      <c r="B292">
        <v>-0.832132692501</v>
      </c>
      <c r="C292">
        <v>-0.108568466351</v>
      </c>
      <c r="D292">
        <v>0.202174157527</v>
      </c>
      <c r="E292">
        <v>-0.048462824547</v>
      </c>
      <c r="F292">
        <v>0.641522878852</v>
      </c>
      <c r="G292">
        <v>-0.202983121789</v>
      </c>
      <c r="H292">
        <v>0.1198694595</v>
      </c>
      <c r="I292">
        <v>0.0908770130328</v>
      </c>
      <c r="J292">
        <v>0.110712589906</v>
      </c>
      <c r="K292">
        <v>0.156265731935</v>
      </c>
      <c r="L292">
        <v>0.0691803440195</v>
      </c>
      <c r="M292">
        <v>0.0879231306466</v>
      </c>
      <c r="N292">
        <v>-6.94199086218</v>
      </c>
      <c r="O292">
        <v>-1.19467467875</v>
      </c>
      <c r="P292">
        <v>1.82611713536</v>
      </c>
      <c r="Q292">
        <v>-0.310130851767</v>
      </c>
      <c r="R292">
        <v>9.27319584695</v>
      </c>
      <c r="S292">
        <v>-2.30864301915</v>
      </c>
      <c r="T292">
        <v>2.0031933741e-11</v>
      </c>
      <c r="U292">
        <v>0.233056782951</v>
      </c>
      <c r="V292">
        <v>0.0687199271462</v>
      </c>
      <c r="W292">
        <v>0.756653720215</v>
      </c>
      <c r="X292">
        <v>2.2534515644000002e-18</v>
      </c>
      <c r="Y292">
        <v>0.0215699018282</v>
      </c>
    </row>
    <row r="293">
      <c r="A293" t="inlineStr">
        <is>
          <t>Zhanjiang</t>
        </is>
      </c>
      <c r="B293">
        <v>-0.840555286695</v>
      </c>
      <c r="C293">
        <v>-0.10962192378</v>
      </c>
      <c r="D293">
        <v>0.143146729975</v>
      </c>
      <c r="E293">
        <v>-0.0525221272102</v>
      </c>
      <c r="F293">
        <v>0.640682887064</v>
      </c>
      <c r="G293">
        <v>-0.203204998751</v>
      </c>
      <c r="H293">
        <v>0.120999893458</v>
      </c>
      <c r="I293">
        <v>0.0908236710819</v>
      </c>
      <c r="J293">
        <v>0.119946720294</v>
      </c>
      <c r="K293">
        <v>0.156753692091</v>
      </c>
      <c r="L293">
        <v>0.0691578765781</v>
      </c>
      <c r="M293">
        <v>0.0878946959632</v>
      </c>
      <c r="N293">
        <v>-6.94674402326</v>
      </c>
      <c r="O293">
        <v>-1.20697525738</v>
      </c>
      <c r="P293">
        <v>1.1934192917</v>
      </c>
      <c r="Q293">
        <v>-0.335061500049</v>
      </c>
      <c r="R293">
        <v>9.26406244327</v>
      </c>
      <c r="S293">
        <v>-2.31191423469</v>
      </c>
      <c r="T293">
        <v>1.94508340366e-11</v>
      </c>
      <c r="U293">
        <v>0.228290699413</v>
      </c>
      <c r="V293">
        <v>0.23354716304</v>
      </c>
      <c r="W293">
        <v>0.737787777344</v>
      </c>
      <c r="X293">
        <v>2.4124512752600002e-18</v>
      </c>
      <c r="Y293">
        <v>0.0213866641664</v>
      </c>
    </row>
    <row r="294">
      <c r="A294" t="inlineStr">
        <is>
          <t>Haikou</t>
        </is>
      </c>
      <c r="B294">
        <v>-0.842599105248</v>
      </c>
      <c r="C294">
        <v>-0.112697940805</v>
      </c>
      <c r="D294">
        <v>0.0858550029584</v>
      </c>
      <c r="E294">
        <v>-0.0572061805851</v>
      </c>
      <c r="F294">
        <v>0.640514830315</v>
      </c>
      <c r="G294">
        <v>-0.202909096734</v>
      </c>
      <c r="H294">
        <v>0.121225570337</v>
      </c>
      <c r="I294">
        <v>0.090774832503</v>
      </c>
      <c r="J294">
        <v>0.134214291798</v>
      </c>
      <c r="K294">
        <v>0.156341126046</v>
      </c>
      <c r="L294">
        <v>0.0691667138837</v>
      </c>
      <c r="M294">
        <v>0.0878833986883</v>
      </c>
      <c r="N294">
        <v>-6.95067140458</v>
      </c>
      <c r="O294">
        <v>-1.24151086483</v>
      </c>
      <c r="P294">
        <v>0.639685996242</v>
      </c>
      <c r="Q294">
        <v>-0.365906156825</v>
      </c>
      <c r="R294">
        <v>9.26044905634</v>
      </c>
      <c r="S294">
        <v>-2.30884444346</v>
      </c>
      <c r="T294">
        <v>1.89832250951e-11</v>
      </c>
      <c r="U294">
        <v>0.215283069635</v>
      </c>
      <c r="V294">
        <v>0.522812667791</v>
      </c>
      <c r="W294">
        <v>0.714665366339</v>
      </c>
      <c r="X294">
        <v>2.4783833487600004e-18</v>
      </c>
      <c r="Y294">
        <v>0.021558579477</v>
      </c>
    </row>
    <row r="295">
      <c r="A295" t="inlineStr">
        <is>
          <t>Sanya</t>
        </is>
      </c>
      <c r="B295">
        <v>-0.834513438928</v>
      </c>
      <c r="C295">
        <v>-0.115811703654</v>
      </c>
      <c r="D295">
        <v>0.0934195028341</v>
      </c>
      <c r="E295">
        <v>-0.0575369979367</v>
      </c>
      <c r="F295">
        <v>0.641602589336</v>
      </c>
      <c r="G295">
        <v>-0.201967559438</v>
      </c>
      <c r="H295">
        <v>0.120117645519</v>
      </c>
      <c r="I295">
        <v>0.0908359466218</v>
      </c>
      <c r="J295">
        <v>0.129888406922</v>
      </c>
      <c r="K295">
        <v>0.155327242883</v>
      </c>
      <c r="L295">
        <v>0.0692218295624</v>
      </c>
      <c r="M295">
        <v>0.0879142797643</v>
      </c>
      <c r="N295">
        <v>-6.94746750422</v>
      </c>
      <c r="O295">
        <v>-1.27495455226</v>
      </c>
      <c r="P295">
        <v>0.719228952358</v>
      </c>
      <c r="Q295">
        <v>-0.370424381896</v>
      </c>
      <c r="R295">
        <v>9.26878982241</v>
      </c>
      <c r="S295">
        <v>-2.297323711</v>
      </c>
      <c r="T295">
        <v>1.93638506846e-11</v>
      </c>
      <c r="U295">
        <v>0.203206236676</v>
      </c>
      <c r="V295">
        <v>0.472499780399</v>
      </c>
      <c r="W295">
        <v>0.711299712441</v>
      </c>
      <c r="X295">
        <v>2.3288126733900003e-18</v>
      </c>
      <c r="Y295">
        <v>0.0222145904187</v>
      </c>
    </row>
    <row r="296">
      <c r="A296" t="inlineStr">
        <is>
          <t>Suihua</t>
        </is>
      </c>
      <c r="B296">
        <v>0.0766527267726</v>
      </c>
      <c r="C296">
        <v>-0.242561583134</v>
      </c>
      <c r="D296">
        <v>-0.138532727066</v>
      </c>
      <c r="E296">
        <v>0.301165389565</v>
      </c>
      <c r="F296">
        <v>0.617208830816</v>
      </c>
      <c r="G296">
        <v>-0.237746260125</v>
      </c>
      <c r="H296">
        <v>0.097118984816</v>
      </c>
      <c r="I296">
        <v>0.170012332345</v>
      </c>
      <c r="J296">
        <v>0.0903150310086</v>
      </c>
      <c r="K296">
        <v>0.13005285682</v>
      </c>
      <c r="L296">
        <v>0.0680529800414</v>
      </c>
      <c r="M296">
        <v>0.0872342459833</v>
      </c>
      <c r="N296">
        <v>0.789266145212</v>
      </c>
      <c r="O296">
        <v>-1.42672934245</v>
      </c>
      <c r="P296">
        <v>-1.53388340257</v>
      </c>
      <c r="Q296">
        <v>2.315715294</v>
      </c>
      <c r="R296">
        <v>9.06953421349</v>
      </c>
      <c r="S296">
        <v>-2.72537760194</v>
      </c>
      <c r="T296">
        <v>0.430513049419</v>
      </c>
      <c r="U296">
        <v>0.154586474351</v>
      </c>
      <c r="V296">
        <v>0.125999371104</v>
      </c>
      <c r="W296">
        <v>0.0211754587488</v>
      </c>
      <c r="X296">
        <v>1.02121635298e-17</v>
      </c>
      <c r="Y296">
        <v>0.00675919668254</v>
      </c>
    </row>
    <row r="297">
      <c r="A297" t="inlineStr">
        <is>
          <t>Tacheng</t>
        </is>
      </c>
      <c r="B297">
        <v>-0.348607986184</v>
      </c>
      <c r="C297">
        <v>-0.562914376909</v>
      </c>
      <c r="D297">
        <v>-0.631845995746</v>
      </c>
      <c r="E297">
        <v>-0.159272090518</v>
      </c>
      <c r="F297">
        <v>0.643385223044</v>
      </c>
      <c r="G297">
        <v>-0.187072844437</v>
      </c>
      <c r="H297">
        <v>0.0856153917308</v>
      </c>
      <c r="I297">
        <v>0.15036957879</v>
      </c>
      <c r="J297">
        <v>0.0989950327032</v>
      </c>
      <c r="K297">
        <v>0.107414180509</v>
      </c>
      <c r="L297">
        <v>0.0695887294275</v>
      </c>
      <c r="M297">
        <v>0.0875111581701</v>
      </c>
      <c r="N297">
        <v>-4.07179105458</v>
      </c>
      <c r="O297">
        <v>-3.74353896205</v>
      </c>
      <c r="P297">
        <v>-6.3826030306</v>
      </c>
      <c r="Q297">
        <v>-1.48278457987</v>
      </c>
      <c r="R297">
        <v>9.24553772337</v>
      </c>
      <c r="S297">
        <v>-2.13770276099</v>
      </c>
      <c r="T297">
        <v>5.82274955634e-05</v>
      </c>
      <c r="U297">
        <v>0.000213387862635</v>
      </c>
      <c r="V297">
        <v>5.77957280761e-10</v>
      </c>
      <c r="W297">
        <v>0.139068969324</v>
      </c>
      <c r="X297">
        <v>2.7699002427200003e-18</v>
      </c>
      <c r="Y297">
        <v>0.0332621581741</v>
      </c>
    </row>
    <row r="298">
      <c r="A298" t="inlineStr">
        <is>
          <t>Karamay</t>
        </is>
      </c>
      <c r="B298">
        <v>-0.349654638073</v>
      </c>
      <c r="C298">
        <v>-0.562001484302</v>
      </c>
      <c r="D298">
        <v>-0.626429222429</v>
      </c>
      <c r="E298">
        <v>-0.157814055592</v>
      </c>
      <c r="F298">
        <v>0.643505452343</v>
      </c>
      <c r="G298">
        <v>-0.187104333175</v>
      </c>
      <c r="H298">
        <v>0.0856384589204</v>
      </c>
      <c r="I298">
        <v>0.150370027812</v>
      </c>
      <c r="J298">
        <v>0.0988278525523</v>
      </c>
      <c r="K298">
        <v>0.107437117441</v>
      </c>
      <c r="L298">
        <v>0.0695847744212</v>
      </c>
      <c r="M298">
        <v>0.087523595517</v>
      </c>
      <c r="N298">
        <v>-4.08291604591</v>
      </c>
      <c r="O298">
        <v>-3.73745680891</v>
      </c>
      <c r="P298">
        <v>-6.33858984336</v>
      </c>
      <c r="Q298">
        <v>-1.46889696365</v>
      </c>
      <c r="R298">
        <v>9.24779102461</v>
      </c>
      <c r="S298">
        <v>-2.13775876174</v>
      </c>
      <c r="T298">
        <v>5.5633921073e-05</v>
      </c>
      <c r="U298">
        <v>0.000218402032711</v>
      </c>
      <c r="V298">
        <v>7.46380438018e-10</v>
      </c>
      <c r="W298">
        <v>0.142796337979</v>
      </c>
      <c r="X298">
        <v>2.7237601887300003e-18</v>
      </c>
      <c r="Y298">
        <v>0.0332575743764</v>
      </c>
    </row>
    <row r="299">
      <c r="A299" t="inlineStr">
        <is>
          <t>Harbin</t>
        </is>
      </c>
      <c r="B299">
        <v>0.0783760226886</v>
      </c>
      <c r="C299">
        <v>-0.231376770964</v>
      </c>
      <c r="D299">
        <v>-0.138027071854</v>
      </c>
      <c r="E299">
        <v>0.303018401654</v>
      </c>
      <c r="F299">
        <v>0.617383332728</v>
      </c>
      <c r="G299">
        <v>-0.237076111177</v>
      </c>
      <c r="H299">
        <v>0.0972669634987</v>
      </c>
      <c r="I299">
        <v>0.170580921657</v>
      </c>
      <c r="J299">
        <v>0.0903237538252</v>
      </c>
      <c r="K299">
        <v>0.130174944723</v>
      </c>
      <c r="L299">
        <v>0.0680772236875</v>
      </c>
      <c r="M299">
        <v>0.087226370367</v>
      </c>
      <c r="N299">
        <v>0.805782558327</v>
      </c>
      <c r="O299">
        <v>-1.35640474161</v>
      </c>
      <c r="P299">
        <v>-1.52813701832</v>
      </c>
      <c r="Q299">
        <v>2.32777822413</v>
      </c>
      <c r="R299">
        <v>9.06886766655</v>
      </c>
      <c r="S299">
        <v>-2.71794080368</v>
      </c>
      <c r="T299">
        <v>0.420938125283</v>
      </c>
      <c r="U299">
        <v>0.175881138193</v>
      </c>
      <c r="V299">
        <v>0.127419339024</v>
      </c>
      <c r="W299">
        <v>0.0205172231923</v>
      </c>
      <c r="X299">
        <v>1.0262465829e-17</v>
      </c>
      <c r="Y299">
        <v>0.00690959580323</v>
      </c>
    </row>
    <row r="300">
      <c r="A300" t="inlineStr">
        <is>
          <t>Changji</t>
        </is>
      </c>
      <c r="B300">
        <v>-0.357225635701</v>
      </c>
      <c r="C300">
        <v>-0.54236105082</v>
      </c>
      <c r="D300">
        <v>-0.559220375216</v>
      </c>
      <c r="E300">
        <v>-0.131666522535</v>
      </c>
      <c r="F300">
        <v>0.644066289758</v>
      </c>
      <c r="G300">
        <v>-0.188833178739</v>
      </c>
      <c r="H300">
        <v>0.0857938669976</v>
      </c>
      <c r="I300">
        <v>0.150463430708</v>
      </c>
      <c r="J300">
        <v>0.0974952399718</v>
      </c>
      <c r="K300">
        <v>0.108053400109</v>
      </c>
      <c r="L300">
        <v>0.0695244925986</v>
      </c>
      <c r="M300">
        <v>0.0876157650574</v>
      </c>
      <c r="N300">
        <v>-4.16376657449</v>
      </c>
      <c r="O300">
        <v>-3.60460377825</v>
      </c>
      <c r="P300">
        <v>-5.73587362191</v>
      </c>
      <c r="Q300">
        <v>-1.21853197032</v>
      </c>
      <c r="R300">
        <v>9.26387616342</v>
      </c>
      <c r="S300">
        <v>-2.15524202312</v>
      </c>
      <c r="T300">
        <v>3.98303131822e-05</v>
      </c>
      <c r="U300">
        <v>0.000359963082426</v>
      </c>
      <c r="V300">
        <v>2.164410142e-08</v>
      </c>
      <c r="W300">
        <v>0.223876753682</v>
      </c>
      <c r="X300">
        <v>2.4158073206e-18</v>
      </c>
      <c r="Y300">
        <v>0.0318528175086</v>
      </c>
    </row>
    <row r="301">
      <c r="A301" t="inlineStr">
        <is>
          <t>Wuhai</t>
        </is>
      </c>
      <c r="B301">
        <v>-0.351406471382</v>
      </c>
      <c r="C301">
        <v>-0.381591252135</v>
      </c>
      <c r="D301">
        <v>0.150840761678</v>
      </c>
      <c r="E301">
        <v>0.222195904909</v>
      </c>
      <c r="F301">
        <v>0.641199686881</v>
      </c>
      <c r="G301">
        <v>-0.218810548713</v>
      </c>
      <c r="H301">
        <v>0.0913559339981</v>
      </c>
      <c r="I301">
        <v>0.167432775669</v>
      </c>
      <c r="J301">
        <v>0.0969707988557</v>
      </c>
      <c r="K301">
        <v>0.12481261255</v>
      </c>
      <c r="L301">
        <v>0.0687208339562</v>
      </c>
      <c r="M301">
        <v>0.0881982292091</v>
      </c>
      <c r="N301">
        <v>-3.84656426795</v>
      </c>
      <c r="O301">
        <v>-2.27907141006</v>
      </c>
      <c r="P301">
        <v>1.55552767903</v>
      </c>
      <c r="Q301">
        <v>1.78023599034</v>
      </c>
      <c r="R301">
        <v>9.33049920916</v>
      </c>
      <c r="S301">
        <v>-2.48089503241</v>
      </c>
      <c r="T301">
        <v>0.000143313475986</v>
      </c>
      <c r="U301">
        <v>0.0232896175484</v>
      </c>
      <c r="V301">
        <v>0.120761824517</v>
      </c>
      <c r="W301">
        <v>0.0759409190923</v>
      </c>
      <c r="X301">
        <v>1.4678882249800001e-18</v>
      </c>
      <c r="Y301">
        <v>0.0135942044535</v>
      </c>
    </row>
    <row r="302">
      <c r="A302" t="inlineStr">
        <is>
          <t>Tianjin</t>
        </is>
      </c>
      <c r="B302">
        <v>-0.0782578256671</v>
      </c>
      <c r="C302">
        <v>-0.395803283818</v>
      </c>
      <c r="D302">
        <v>-0.0765986578909</v>
      </c>
      <c r="E302">
        <v>0.278786068124</v>
      </c>
      <c r="F302">
        <v>0.626934261999</v>
      </c>
      <c r="G302">
        <v>-0.22862136325</v>
      </c>
      <c r="H302">
        <v>0.0909303265961</v>
      </c>
      <c r="I302">
        <v>0.193486415441</v>
      </c>
      <c r="J302">
        <v>0.121105248621</v>
      </c>
      <c r="K302">
        <v>0.130640404517</v>
      </c>
      <c r="L302">
        <v>0.0683630152028</v>
      </c>
      <c r="M302">
        <v>0.0874968560039</v>
      </c>
      <c r="N302">
        <v>-0.860635044398</v>
      </c>
      <c r="O302">
        <v>-2.04563861972</v>
      </c>
      <c r="P302">
        <v>-0.632496599143</v>
      </c>
      <c r="Q302">
        <v>2.13399575081</v>
      </c>
      <c r="R302">
        <v>9.17066428593</v>
      </c>
      <c r="S302">
        <v>-2.61290946545</v>
      </c>
      <c r="T302">
        <v>0.390052775016</v>
      </c>
      <c r="U302">
        <v>0.04157026056</v>
      </c>
      <c r="V302">
        <v>0.527492604288</v>
      </c>
      <c r="W302">
        <v>0.0335667961155</v>
      </c>
      <c r="X302">
        <v>4.83384287376e-18</v>
      </c>
      <c r="Y302">
        <v>0.00938094500914</v>
      </c>
    </row>
    <row r="303">
      <c r="A303" t="inlineStr">
        <is>
          <t>Dalian</t>
        </is>
      </c>
      <c r="B303">
        <v>0.0326038640609</v>
      </c>
      <c r="C303">
        <v>-0.153401836257</v>
      </c>
      <c r="D303">
        <v>-0.122182142912</v>
      </c>
      <c r="E303">
        <v>0.311185918721</v>
      </c>
      <c r="F303">
        <v>0.623094669496</v>
      </c>
      <c r="G303">
        <v>-0.230279000047</v>
      </c>
      <c r="H303">
        <v>0.0946398650936</v>
      </c>
      <c r="I303">
        <v>0.189584012883</v>
      </c>
      <c r="J303">
        <v>0.104319393113</v>
      </c>
      <c r="K303">
        <v>0.129954777039</v>
      </c>
      <c r="L303">
        <v>0.0682816498591</v>
      </c>
      <c r="M303">
        <v>0.0873494314526</v>
      </c>
      <c r="N303">
        <v>0.344504549206</v>
      </c>
      <c r="O303">
        <v>-0.809149642547</v>
      </c>
      <c r="P303">
        <v>-1.17123134314</v>
      </c>
      <c r="Q303">
        <v>2.39457083311</v>
      </c>
      <c r="R303">
        <v>9.12536048532</v>
      </c>
      <c r="S303">
        <v>-2.63629649579</v>
      </c>
      <c r="T303">
        <v>0.730682398152</v>
      </c>
      <c r="U303">
        <v>0.419001673287</v>
      </c>
      <c r="V303">
        <v>0.242335712167</v>
      </c>
      <c r="W303">
        <v>0.0171872602049</v>
      </c>
      <c r="X303">
        <v>6.761838242210001e-18</v>
      </c>
      <c r="Y303">
        <v>0.00877064822755</v>
      </c>
    </row>
    <row r="304">
      <c r="A304" t="inlineStr">
        <is>
          <t>Langfang</t>
        </is>
      </c>
      <c r="B304">
        <v>-0.101347927652</v>
      </c>
      <c r="C304">
        <v>-0.433885727705</v>
      </c>
      <c r="D304">
        <v>-0.0207442168785</v>
      </c>
      <c r="E304">
        <v>0.266549971416</v>
      </c>
      <c r="F304">
        <v>0.62760230734</v>
      </c>
      <c r="G304">
        <v>-0.228324726447</v>
      </c>
      <c r="H304">
        <v>0.0909030376895</v>
      </c>
      <c r="I304">
        <v>0.193926301044</v>
      </c>
      <c r="J304">
        <v>0.129558335654</v>
      </c>
      <c r="K304">
        <v>0.129885682625</v>
      </c>
      <c r="L304">
        <v>0.0683777523453</v>
      </c>
      <c r="M304">
        <v>0.0875251422252</v>
      </c>
      <c r="N304">
        <v>-1.11490144034</v>
      </c>
      <c r="O304">
        <v>-2.23737432917</v>
      </c>
      <c r="P304">
        <v>-0.160114876235</v>
      </c>
      <c r="Q304">
        <v>2.05218901751</v>
      </c>
      <c r="R304">
        <v>9.17845769732</v>
      </c>
      <c r="S304">
        <v>-2.60867586892</v>
      </c>
      <c r="T304">
        <v>0.265689459843</v>
      </c>
      <c r="U304">
        <v>0.0259170990728</v>
      </c>
      <c r="V304">
        <v>0.872886795871</v>
      </c>
      <c r="W304">
        <v>0.0409257291348</v>
      </c>
      <c r="X304">
        <v>4.562195882690001e-18</v>
      </c>
      <c r="Y304">
        <v>0.00949540482924</v>
      </c>
    </row>
    <row r="305">
      <c r="A305" t="inlineStr">
        <is>
          <t>Shizuishan</t>
        </is>
      </c>
      <c r="B305">
        <v>-0.365503334829</v>
      </c>
      <c r="C305">
        <v>-0.365234736301</v>
      </c>
      <c r="D305">
        <v>0.120006924046</v>
      </c>
      <c r="E305">
        <v>0.218879462622</v>
      </c>
      <c r="F305">
        <v>0.642368799806</v>
      </c>
      <c r="G305">
        <v>-0.217093576254</v>
      </c>
      <c r="H305">
        <v>0.0913814412567</v>
      </c>
      <c r="I305">
        <v>0.166870309265</v>
      </c>
      <c r="J305">
        <v>0.0942396065844</v>
      </c>
      <c r="K305">
        <v>0.124330832524</v>
      </c>
      <c r="L305">
        <v>0.0687617457248</v>
      </c>
      <c r="M305">
        <v>0.0882282677974</v>
      </c>
      <c r="N305">
        <v>-3.99975454318</v>
      </c>
      <c r="O305">
        <v>-2.18873410081</v>
      </c>
      <c r="P305">
        <v>1.27342344047</v>
      </c>
      <c r="Q305">
        <v>1.7604600418</v>
      </c>
      <c r="R305">
        <v>9.34195013571</v>
      </c>
      <c r="S305">
        <v>-2.46058980499</v>
      </c>
      <c r="T305">
        <v>7.80189992258e-05</v>
      </c>
      <c r="U305">
        <v>0.0293040437517</v>
      </c>
      <c r="V305">
        <v>0.203748081712</v>
      </c>
      <c r="W305">
        <v>0.0792395937982</v>
      </c>
      <c r="X305">
        <v>1.347148857e-18</v>
      </c>
      <c r="Y305">
        <v>0.0143734242474</v>
      </c>
    </row>
    <row r="306">
      <c r="A306" t="inlineStr">
        <is>
          <t>Yulin</t>
        </is>
      </c>
      <c r="B306">
        <v>-0.327210599884</v>
      </c>
      <c r="C306">
        <v>-0.508421395697</v>
      </c>
      <c r="D306">
        <v>0.267793580774</v>
      </c>
      <c r="E306">
        <v>0.224638240253</v>
      </c>
      <c r="F306">
        <v>0.637666684992</v>
      </c>
      <c r="G306">
        <v>-0.221443772124</v>
      </c>
      <c r="H306">
        <v>0.0922023449374</v>
      </c>
      <c r="I306">
        <v>0.175488181849</v>
      </c>
      <c r="J306">
        <v>0.117423679712</v>
      </c>
      <c r="K306">
        <v>0.126155884978</v>
      </c>
      <c r="L306">
        <v>0.0686418495824</v>
      </c>
      <c r="M306">
        <v>0.0880185764826</v>
      </c>
      <c r="N306">
        <v>-3.54883164963</v>
      </c>
      <c r="O306">
        <v>-2.89718310567</v>
      </c>
      <c r="P306">
        <v>2.28057561669</v>
      </c>
      <c r="Q306">
        <v>1.78064019996</v>
      </c>
      <c r="R306">
        <v>9.28976548376</v>
      </c>
      <c r="S306">
        <v>-2.51587540919</v>
      </c>
      <c r="T306">
        <v>0.000442031349787</v>
      </c>
      <c r="U306">
        <v>0.00401230113061</v>
      </c>
      <c r="V306">
        <v>0.023199338224</v>
      </c>
      <c r="W306">
        <v>0.0758746877894</v>
      </c>
      <c r="X306">
        <v>1.99107356425e-18</v>
      </c>
      <c r="Y306">
        <v>0.0123394002677</v>
      </c>
    </row>
    <row r="307">
      <c r="A307" t="inlineStr">
        <is>
          <t>Yan'an</t>
        </is>
      </c>
      <c r="B307">
        <v>-0.374077519839</v>
      </c>
      <c r="C307">
        <v>-0.525255320883</v>
      </c>
      <c r="D307">
        <v>0.16784459243</v>
      </c>
      <c r="E307">
        <v>0.207136756177</v>
      </c>
      <c r="F307">
        <v>0.639053147969</v>
      </c>
      <c r="G307">
        <v>-0.217566027593</v>
      </c>
      <c r="H307">
        <v>0.0933060276505</v>
      </c>
      <c r="I307">
        <v>0.17425212091</v>
      </c>
      <c r="J307">
        <v>0.122311578639</v>
      </c>
      <c r="K307">
        <v>0.125205877875</v>
      </c>
      <c r="L307">
        <v>0.0687326116961</v>
      </c>
      <c r="M307">
        <v>0.0880378989859</v>
      </c>
      <c r="N307">
        <v>-4.00914634626</v>
      </c>
      <c r="O307">
        <v>-3.0143410487</v>
      </c>
      <c r="P307">
        <v>1.37227067378</v>
      </c>
      <c r="Q307">
        <v>1.65436926519</v>
      </c>
      <c r="R307">
        <v>9.29767008993</v>
      </c>
      <c r="S307">
        <v>-2.47127691709</v>
      </c>
      <c r="T307">
        <v>7.51169023061e-05</v>
      </c>
      <c r="U307">
        <v>0.00277125955677</v>
      </c>
      <c r="V307">
        <v>0.17089458267</v>
      </c>
      <c r="W307">
        <v>0.0989863188136</v>
      </c>
      <c r="X307">
        <v>1.87681386611e-18</v>
      </c>
      <c r="Y307">
        <v>0.0139585045013</v>
      </c>
    </row>
    <row r="308">
      <c r="A308" t="inlineStr">
        <is>
          <t>Haixi</t>
        </is>
      </c>
      <c r="B308">
        <v>-0.412622740648</v>
      </c>
      <c r="C308">
        <v>-0.412966000148</v>
      </c>
      <c r="D308">
        <v>-0.15538496588</v>
      </c>
      <c r="E308">
        <v>-0.0349343589657</v>
      </c>
      <c r="F308">
        <v>0.6476659338</v>
      </c>
      <c r="G308">
        <v>-0.191477598903</v>
      </c>
      <c r="H308">
        <v>0.0880441876592</v>
      </c>
      <c r="I308">
        <v>0.156322496939</v>
      </c>
      <c r="J308">
        <v>0.0950518875498</v>
      </c>
      <c r="K308">
        <v>0.107285018718</v>
      </c>
      <c r="L308">
        <v>0.0693729604385</v>
      </c>
      <c r="M308">
        <v>0.0880956004471</v>
      </c>
      <c r="N308">
        <v>-4.68654151533</v>
      </c>
      <c r="O308">
        <v>-2.64175667761</v>
      </c>
      <c r="P308">
        <v>-1.63473835066</v>
      </c>
      <c r="Q308">
        <v>-0.325621968314</v>
      </c>
      <c r="R308">
        <v>9.33599964175</v>
      </c>
      <c r="S308">
        <v>-2.17352056097</v>
      </c>
      <c r="T308">
        <v>4.04339111711e-06</v>
      </c>
      <c r="U308">
        <v>0.00863339622565</v>
      </c>
      <c r="V308">
        <v>0.103040398597</v>
      </c>
      <c r="W308">
        <v>0.744913073759</v>
      </c>
      <c r="X308">
        <v>1.4086077872200002e-18</v>
      </c>
      <c r="Y308">
        <v>0.0304390976698</v>
      </c>
    </row>
    <row r="309">
      <c r="A309" t="inlineStr">
        <is>
          <t>Lvliang</t>
        </is>
      </c>
      <c r="B309">
        <v>-0.295136025605</v>
      </c>
      <c r="C309">
        <v>-0.607578322352</v>
      </c>
      <c r="D309">
        <v>0.373851737966</v>
      </c>
      <c r="E309">
        <v>0.207730869138</v>
      </c>
      <c r="F309">
        <v>0.635077047606</v>
      </c>
      <c r="G309">
        <v>-0.221908801905</v>
      </c>
      <c r="H309">
        <v>0.0931039557085</v>
      </c>
      <c r="I309">
        <v>0.183608616997</v>
      </c>
      <c r="J309">
        <v>0.145975852634</v>
      </c>
      <c r="K309">
        <v>0.126113511431</v>
      </c>
      <c r="L309">
        <v>0.0685895184308</v>
      </c>
      <c r="M309">
        <v>0.0878560376891</v>
      </c>
      <c r="N309">
        <v>-3.16996225735</v>
      </c>
      <c r="O309">
        <v>-3.30909481422</v>
      </c>
      <c r="P309">
        <v>2.56105192208</v>
      </c>
      <c r="Q309">
        <v>1.64717377845</v>
      </c>
      <c r="R309">
        <v>9.25909763088</v>
      </c>
      <c r="S309">
        <v>-2.5258230139</v>
      </c>
      <c r="T309">
        <v>0.00166482838465</v>
      </c>
      <c r="U309">
        <v>0.00103746371675</v>
      </c>
      <c r="V309">
        <v>0.0108718416196</v>
      </c>
      <c r="W309">
        <v>0.100457191262</v>
      </c>
      <c r="X309">
        <v>2.5034987981800003e-18</v>
      </c>
      <c r="Y309">
        <v>0.012001909795</v>
      </c>
    </row>
    <row r="310">
      <c r="A310" t="inlineStr">
        <is>
          <t>Haidu</t>
        </is>
      </c>
      <c r="B310">
        <v>-0.425822858565</v>
      </c>
      <c r="C310">
        <v>-0.245577437361</v>
      </c>
      <c r="D310">
        <v>-0.00320930522173</v>
      </c>
      <c r="E310">
        <v>0.167734953828</v>
      </c>
      <c r="F310">
        <v>0.646576893136</v>
      </c>
      <c r="G310">
        <v>-0.204084155744</v>
      </c>
      <c r="H310">
        <v>0.092967958681</v>
      </c>
      <c r="I310">
        <v>0.162134061972</v>
      </c>
      <c r="J310">
        <v>0.0955898526677</v>
      </c>
      <c r="K310">
        <v>0.117459166901</v>
      </c>
      <c r="L310">
        <v>0.0691144112281</v>
      </c>
      <c r="M310">
        <v>0.0882878682431</v>
      </c>
      <c r="N310">
        <v>-4.58031847323</v>
      </c>
      <c r="O310">
        <v>-1.51465666359</v>
      </c>
      <c r="P310">
        <v>-0.0335737019377</v>
      </c>
      <c r="Q310">
        <v>1.42802778407</v>
      </c>
      <c r="R310">
        <v>9.35516749179</v>
      </c>
      <c r="S310">
        <v>-2.31157643519</v>
      </c>
      <c r="T310">
        <v>6.55019913378e-06</v>
      </c>
      <c r="U310">
        <v>0.130799486314</v>
      </c>
      <c r="V310">
        <v>0.973237028529</v>
      </c>
      <c r="W310">
        <v>0.154212669677</v>
      </c>
      <c r="X310">
        <v>1.21998805843e-18</v>
      </c>
      <c r="Y310">
        <v>0.0214055228082</v>
      </c>
    </row>
    <row r="311">
      <c r="A311" t="inlineStr">
        <is>
          <t>Lanzhou</t>
        </is>
      </c>
      <c r="B311">
        <v>-0.427001649361</v>
      </c>
      <c r="C311">
        <v>-0.253357948943</v>
      </c>
      <c r="D311">
        <v>0.00981170801853</v>
      </c>
      <c r="E311">
        <v>0.181763725959</v>
      </c>
      <c r="F311">
        <v>0.64603924952</v>
      </c>
      <c r="G311">
        <v>-0.206705379192</v>
      </c>
      <c r="H311">
        <v>0.0931058846289</v>
      </c>
      <c r="I311">
        <v>0.163635140007</v>
      </c>
      <c r="J311">
        <v>0.095767775235</v>
      </c>
      <c r="K311">
        <v>0.119420545878</v>
      </c>
      <c r="L311">
        <v>0.0690534862502</v>
      </c>
      <c r="M311">
        <v>0.0882997181436</v>
      </c>
      <c r="N311">
        <v>-4.58619399904</v>
      </c>
      <c r="O311">
        <v>-1.54831015472</v>
      </c>
      <c r="P311">
        <v>0.10245312679</v>
      </c>
      <c r="Q311">
        <v>1.52204735477</v>
      </c>
      <c r="R311">
        <v>9.35563553127</v>
      </c>
      <c r="S311">
        <v>-2.3409517441</v>
      </c>
      <c r="T311">
        <v>6.37920939392e-06</v>
      </c>
      <c r="U311">
        <v>0.122488983254</v>
      </c>
      <c r="V311">
        <v>0.918458132865</v>
      </c>
      <c r="W311">
        <v>0.128937749196</v>
      </c>
      <c r="X311">
        <v>1.2157104555000001e-18</v>
      </c>
      <c r="Y311">
        <v>0.0198189263688</v>
      </c>
    </row>
    <row r="312">
      <c r="A312" t="inlineStr">
        <is>
          <t>Weihai</t>
        </is>
      </c>
      <c r="B312">
        <v>-0.101017458836</v>
      </c>
      <c r="C312">
        <v>-0.146078680811</v>
      </c>
      <c r="D312">
        <v>-0.265530250613</v>
      </c>
      <c r="E312">
        <v>0.220835165751</v>
      </c>
      <c r="F312">
        <v>0.62428629863</v>
      </c>
      <c r="G312">
        <v>-0.22590071472</v>
      </c>
      <c r="H312">
        <v>0.0875182637834</v>
      </c>
      <c r="I312">
        <v>0.18196829558</v>
      </c>
      <c r="J312">
        <v>0.131521716043</v>
      </c>
      <c r="K312">
        <v>0.12635772295</v>
      </c>
      <c r="L312">
        <v>0.0683597656289</v>
      </c>
      <c r="M312">
        <v>0.0873822611164</v>
      </c>
      <c r="N312">
        <v>-1.15424431963</v>
      </c>
      <c r="O312">
        <v>-0.80276995696</v>
      </c>
      <c r="P312">
        <v>-2.01890804501</v>
      </c>
      <c r="Q312">
        <v>1.74769820629</v>
      </c>
      <c r="R312">
        <v>9.13236452592</v>
      </c>
      <c r="S312">
        <v>-2.58520106751</v>
      </c>
      <c r="T312">
        <v>0.24922031556</v>
      </c>
      <c r="U312">
        <v>0.422675174</v>
      </c>
      <c r="V312">
        <v>0.0442906565517</v>
      </c>
      <c r="W312">
        <v>0.0814297747024</v>
      </c>
      <c r="X312">
        <v>6.420302310820001e-18</v>
      </c>
      <c r="Y312">
        <v>0.0101530657593</v>
      </c>
    </row>
    <row r="313">
      <c r="A313" t="inlineStr">
        <is>
          <t>Linfen</t>
        </is>
      </c>
      <c r="B313">
        <v>-0.347940637051</v>
      </c>
      <c r="C313">
        <v>-0.716855598855</v>
      </c>
      <c r="D313">
        <v>0.455794306281</v>
      </c>
      <c r="E313">
        <v>0.148937436007</v>
      </c>
      <c r="F313">
        <v>0.63570430241</v>
      </c>
      <c r="G313">
        <v>-0.218941129825</v>
      </c>
      <c r="H313">
        <v>0.0944534861438</v>
      </c>
      <c r="I313">
        <v>0.187349735632</v>
      </c>
      <c r="J313">
        <v>0.153795010402</v>
      </c>
      <c r="K313">
        <v>0.124750130795</v>
      </c>
      <c r="L313">
        <v>0.0686546421778</v>
      </c>
      <c r="M313">
        <v>0.0878502682429</v>
      </c>
      <c r="N313">
        <v>-3.68372466975</v>
      </c>
      <c r="O313">
        <v>-3.82629629253</v>
      </c>
      <c r="P313">
        <v>2.96364820347</v>
      </c>
      <c r="Q313">
        <v>1.19388601084</v>
      </c>
      <c r="R313">
        <v>9.25945110548</v>
      </c>
      <c r="S313">
        <v>-2.49220786919</v>
      </c>
      <c r="T313">
        <v>0.000267787233643</v>
      </c>
      <c r="U313">
        <v>0.000155095405536</v>
      </c>
      <c r="V313">
        <v>0.00325716253488</v>
      </c>
      <c r="W313">
        <v>0.233364767176</v>
      </c>
      <c r="X313">
        <v>2.49690540795e-18</v>
      </c>
      <c r="Y313">
        <v>0.0131765316162</v>
      </c>
    </row>
    <row r="314">
      <c r="A314" t="inlineStr">
        <is>
          <t>Puyang</t>
        </is>
      </c>
      <c r="B314">
        <v>-0.426016018544</v>
      </c>
      <c r="C314">
        <v>-0.674604291509</v>
      </c>
      <c r="D314">
        <v>0.424146507502</v>
      </c>
      <c r="E314">
        <v>0.0683727760616</v>
      </c>
      <c r="F314">
        <v>0.630770733222</v>
      </c>
      <c r="G314">
        <v>-0.220735631312</v>
      </c>
      <c r="H314">
        <v>0.0963492018294</v>
      </c>
      <c r="I314">
        <v>0.194232491101</v>
      </c>
      <c r="J314">
        <v>0.237645220158</v>
      </c>
      <c r="K314">
        <v>0.12367570117</v>
      </c>
      <c r="L314">
        <v>0.0685451988415</v>
      </c>
      <c r="M314">
        <v>0.0876166307525</v>
      </c>
      <c r="N314">
        <v>-4.42158326645</v>
      </c>
      <c r="O314">
        <v>-3.47317942371</v>
      </c>
      <c r="P314">
        <v>1.78478871664</v>
      </c>
      <c r="Q314">
        <v>0.552839202969</v>
      </c>
      <c r="R314">
        <v>9.20225987937</v>
      </c>
      <c r="S314">
        <v>-2.5193348502</v>
      </c>
      <c r="T314">
        <v>1.32467361425e-05</v>
      </c>
      <c r="U314">
        <v>0.000581617177852</v>
      </c>
      <c r="V314">
        <v>0.0751976698735</v>
      </c>
      <c r="W314">
        <v>0.580741127319</v>
      </c>
      <c r="X314">
        <v>3.82280420249e-18</v>
      </c>
      <c r="Y314">
        <v>0.0122210866867</v>
      </c>
    </row>
    <row r="315">
      <c r="A315" t="inlineStr">
        <is>
          <t>Anyang</t>
        </is>
      </c>
      <c r="B315">
        <v>-0.401514713157</v>
      </c>
      <c r="C315">
        <v>-0.710093734399</v>
      </c>
      <c r="D315">
        <v>0.523833360041</v>
      </c>
      <c r="E315">
        <v>0.0871970711643</v>
      </c>
      <c r="F315">
        <v>0.631818098167</v>
      </c>
      <c r="G315">
        <v>-0.220337051589</v>
      </c>
      <c r="H315">
        <v>0.0961145694634</v>
      </c>
      <c r="I315">
        <v>0.195087184534</v>
      </c>
      <c r="J315">
        <v>0.208883546428</v>
      </c>
      <c r="K315">
        <v>0.123955289175</v>
      </c>
      <c r="L315">
        <v>0.0685690141797</v>
      </c>
      <c r="M315">
        <v>0.0876617211762</v>
      </c>
      <c r="N315">
        <v>-4.17745941535</v>
      </c>
      <c r="O315">
        <v>-3.63987893974</v>
      </c>
      <c r="P315">
        <v>2.50777703174</v>
      </c>
      <c r="Q315">
        <v>0.703455832699</v>
      </c>
      <c r="R315">
        <v>9.21433836734</v>
      </c>
      <c r="S315">
        <v>-2.51349219058</v>
      </c>
      <c r="T315">
        <v>3.76189686869e-05</v>
      </c>
      <c r="U315">
        <v>0.00031569049342</v>
      </c>
      <c r="V315">
        <v>0.0126203604925</v>
      </c>
      <c r="W315">
        <v>0.482258884583</v>
      </c>
      <c r="X315">
        <v>3.4943792095700006e-18</v>
      </c>
      <c r="Y315">
        <v>0.0124214986354</v>
      </c>
    </row>
    <row r="316">
      <c r="A316" t="inlineStr">
        <is>
          <t>Jining</t>
        </is>
      </c>
      <c r="B316">
        <v>-0.506806071453</v>
      </c>
      <c r="C316">
        <v>-0.60579006122</v>
      </c>
      <c r="D316">
        <v>0.0904815766456</v>
      </c>
      <c r="E316">
        <v>0.00186552938062</v>
      </c>
      <c r="F316">
        <v>0.62943938335</v>
      </c>
      <c r="G316">
        <v>-0.220937813338</v>
      </c>
      <c r="H316">
        <v>0.0978111202112</v>
      </c>
      <c r="I316">
        <v>0.188149480681</v>
      </c>
      <c r="J316">
        <v>0.240483980103</v>
      </c>
      <c r="K316">
        <v>0.122562964378</v>
      </c>
      <c r="L316">
        <v>0.0685248093533</v>
      </c>
      <c r="M316">
        <v>0.0875585228073</v>
      </c>
      <c r="N316">
        <v>-5.18147701774</v>
      </c>
      <c r="O316">
        <v>-3.21972752212</v>
      </c>
      <c r="P316">
        <v>0.376247834084</v>
      </c>
      <c r="Q316">
        <v>0.01522098776</v>
      </c>
      <c r="R316">
        <v>9.1855692747</v>
      </c>
      <c r="S316">
        <v>-2.52331590638</v>
      </c>
      <c r="T316">
        <v>3.8048922643e-07</v>
      </c>
      <c r="U316">
        <v>0.00140837599365</v>
      </c>
      <c r="V316">
        <v>0.706970118382</v>
      </c>
      <c r="W316">
        <v>0.987864911615</v>
      </c>
      <c r="X316">
        <v>4.32755084904e-18</v>
      </c>
      <c r="Y316">
        <v>0.0120861841009</v>
      </c>
    </row>
    <row r="317">
      <c r="A317" t="inlineStr">
        <is>
          <t>Gannan</t>
        </is>
      </c>
      <c r="B317">
        <v>-0.451662118761</v>
      </c>
      <c r="C317">
        <v>-0.186920498207</v>
      </c>
      <c r="D317">
        <v>0.108983681617</v>
      </c>
      <c r="E317">
        <v>0.125874868483</v>
      </c>
      <c r="F317">
        <v>0.646651872983</v>
      </c>
      <c r="G317">
        <v>-0.203199960459</v>
      </c>
      <c r="H317">
        <v>0.093222958962</v>
      </c>
      <c r="I317">
        <v>0.158332135708</v>
      </c>
      <c r="J317">
        <v>0.0896406559789</v>
      </c>
      <c r="K317">
        <v>0.116427661712</v>
      </c>
      <c r="L317">
        <v>0.069141021618</v>
      </c>
      <c r="M317">
        <v>0.0882520826975</v>
      </c>
      <c r="N317">
        <v>-4.84496655964</v>
      </c>
      <c r="O317">
        <v>-1.18055944468</v>
      </c>
      <c r="P317">
        <v>1.21578407059</v>
      </c>
      <c r="Q317">
        <v>1.08114228725</v>
      </c>
      <c r="R317">
        <v>9.35265140506</v>
      </c>
      <c r="S317">
        <v>-2.3024947882</v>
      </c>
      <c r="T317">
        <v>1.93705514976e-06</v>
      </c>
      <c r="U317">
        <v>0.238612831242</v>
      </c>
      <c r="V317">
        <v>0.224920684596</v>
      </c>
      <c r="W317">
        <v>0.280409182777</v>
      </c>
      <c r="X317">
        <v>1.2432407483500002e-18</v>
      </c>
      <c r="Y317">
        <v>0.0219180135344</v>
      </c>
    </row>
    <row r="318">
      <c r="A318" t="inlineStr">
        <is>
          <t>Yuncheng</t>
        </is>
      </c>
      <c r="B318">
        <v>-0.404529069111</v>
      </c>
      <c r="C318">
        <v>-0.752763558309</v>
      </c>
      <c r="D318">
        <v>0.292529484833</v>
      </c>
      <c r="E318">
        <v>0.117896300767</v>
      </c>
      <c r="F318">
        <v>0.636681529394</v>
      </c>
      <c r="G318">
        <v>-0.216625890518</v>
      </c>
      <c r="H318">
        <v>0.0958958853829</v>
      </c>
      <c r="I318">
        <v>0.185577632825</v>
      </c>
      <c r="J318">
        <v>0.128567732329</v>
      </c>
      <c r="K318">
        <v>0.12342443045</v>
      </c>
      <c r="L318">
        <v>0.0687173210861</v>
      </c>
      <c r="M318">
        <v>0.0878722579972</v>
      </c>
      <c r="N318">
        <v>-4.21841946081</v>
      </c>
      <c r="O318">
        <v>-4.05632697675</v>
      </c>
      <c r="P318">
        <v>2.2752947379</v>
      </c>
      <c r="Q318">
        <v>0.955210409617</v>
      </c>
      <c r="R318">
        <v>9.26522628256</v>
      </c>
      <c r="S318">
        <v>-2.46523641767</v>
      </c>
      <c r="T318">
        <v>3.16816089648e-05</v>
      </c>
      <c r="U318">
        <v>6.20242962941e-05</v>
      </c>
      <c r="V318">
        <v>0.0235176368992</v>
      </c>
      <c r="W318">
        <v>0.340158023948</v>
      </c>
      <c r="X318">
        <v>2.3915878129100004e-18</v>
      </c>
      <c r="Y318">
        <v>0.0141916984871</v>
      </c>
    </row>
    <row r="319">
      <c r="A319" t="inlineStr">
        <is>
          <t>Sanmenxia</t>
        </is>
      </c>
      <c r="B319">
        <v>-0.467492998598</v>
      </c>
      <c r="C319">
        <v>-0.778548022335</v>
      </c>
      <c r="D319">
        <v>0.190152668485</v>
      </c>
      <c r="E319">
        <v>0.087896817659</v>
      </c>
      <c r="F319">
        <v>0.636958906432</v>
      </c>
      <c r="G319">
        <v>-0.215187218498</v>
      </c>
      <c r="H319">
        <v>0.0986870036615</v>
      </c>
      <c r="I319">
        <v>0.18384785686</v>
      </c>
      <c r="J319">
        <v>0.119370723159</v>
      </c>
      <c r="K319">
        <v>0.122418968686</v>
      </c>
      <c r="L319">
        <v>0.0687548471502</v>
      </c>
      <c r="M319">
        <v>0.0878660461198</v>
      </c>
      <c r="N319">
        <v>-4.7371283072</v>
      </c>
      <c r="O319">
        <v>-4.23474081031</v>
      </c>
      <c r="P319">
        <v>1.5929590058</v>
      </c>
      <c r="Q319">
        <v>0.717999984828</v>
      </c>
      <c r="R319">
        <v>9.2642036574</v>
      </c>
      <c r="S319">
        <v>-2.44903723339</v>
      </c>
      <c r="T319">
        <v>3.20344856871e-06</v>
      </c>
      <c r="U319">
        <v>2.95744903635e-05</v>
      </c>
      <c r="V319">
        <v>0.112109649942</v>
      </c>
      <c r="W319">
        <v>0.473256218893</v>
      </c>
      <c r="X319">
        <v>2.40991022213e-18</v>
      </c>
      <c r="Y319">
        <v>0.0148342007377</v>
      </c>
    </row>
    <row r="320">
      <c r="A320" t="inlineStr">
        <is>
          <t>Yushu</t>
        </is>
      </c>
      <c r="B320">
        <v>-0.419794602166</v>
      </c>
      <c r="C320">
        <v>-0.311433814834</v>
      </c>
      <c r="D320">
        <v>-0.144396555562</v>
      </c>
      <c r="E320">
        <v>-0.0244346439574</v>
      </c>
      <c r="F320">
        <v>0.648073891653</v>
      </c>
      <c r="G320">
        <v>-0.191443075448</v>
      </c>
      <c r="H320">
        <v>0.0875091354487</v>
      </c>
      <c r="I320">
        <v>0.156244427557</v>
      </c>
      <c r="J320">
        <v>0.0928418283146</v>
      </c>
      <c r="K320">
        <v>0.1047659487</v>
      </c>
      <c r="L320">
        <v>0.0693893736728</v>
      </c>
      <c r="M320">
        <v>0.088101185682</v>
      </c>
      <c r="N320">
        <v>-4.79715174894</v>
      </c>
      <c r="O320">
        <v>-1.99324750139</v>
      </c>
      <c r="P320">
        <v>-1.55529633768</v>
      </c>
      <c r="Q320">
        <v>-0.233230780236</v>
      </c>
      <c r="R320">
        <v>9.33967057707</v>
      </c>
      <c r="S320">
        <v>-2.17299090774</v>
      </c>
      <c r="T320">
        <v>2.4238072121e-06</v>
      </c>
      <c r="U320">
        <v>0.047042658889</v>
      </c>
      <c r="V320">
        <v>0.120816886116</v>
      </c>
      <c r="W320">
        <v>0.815724225753</v>
      </c>
      <c r="X320">
        <v>1.3703721912500002e-18</v>
      </c>
      <c r="Y320">
        <v>0.0304792881903</v>
      </c>
    </row>
    <row r="321">
      <c r="A321" t="inlineStr">
        <is>
          <t>Luohe</t>
        </is>
      </c>
      <c r="B321">
        <v>-0.654783943149</v>
      </c>
      <c r="C321">
        <v>-0.761668773806</v>
      </c>
      <c r="D321">
        <v>0.363870878646</v>
      </c>
      <c r="E321">
        <v>-0.0469642626648</v>
      </c>
      <c r="F321">
        <v>0.633371043806</v>
      </c>
      <c r="G321">
        <v>-0.216436561224</v>
      </c>
      <c r="H321">
        <v>0.109042102479</v>
      </c>
      <c r="I321">
        <v>0.1868893966</v>
      </c>
      <c r="J321">
        <v>0.166020682207</v>
      </c>
      <c r="K321">
        <v>0.127022580513</v>
      </c>
      <c r="L321">
        <v>0.0686785456212</v>
      </c>
      <c r="M321">
        <v>0.0876976601258</v>
      </c>
      <c r="N321">
        <v>-6.00487268922</v>
      </c>
      <c r="O321">
        <v>-4.07550555389</v>
      </c>
      <c r="P321">
        <v>2.19172017492</v>
      </c>
      <c r="Q321">
        <v>-0.369731605792</v>
      </c>
      <c r="R321">
        <v>9.22225475331</v>
      </c>
      <c r="S321">
        <v>-2.46798558723</v>
      </c>
      <c r="T321">
        <v>4.96953050188e-09</v>
      </c>
      <c r="U321">
        <v>5.73490018267e-05</v>
      </c>
      <c r="V321">
        <v>0.0290856048961</v>
      </c>
      <c r="W321">
        <v>0.711815400876</v>
      </c>
      <c r="X321">
        <v>3.2944668415700003e-18</v>
      </c>
      <c r="Y321">
        <v>0.0140851418078</v>
      </c>
    </row>
    <row r="322">
      <c r="A322" t="inlineStr">
        <is>
          <t>Zhumadian</t>
        </is>
      </c>
      <c r="B322">
        <v>-0.722703171224</v>
      </c>
      <c r="C322">
        <v>-0.699566621251</v>
      </c>
      <c r="D322">
        <v>0.247950050892</v>
      </c>
      <c r="E322">
        <v>-0.0683923039763</v>
      </c>
      <c r="F322">
        <v>0.633409355252</v>
      </c>
      <c r="G322">
        <v>-0.215588051266</v>
      </c>
      <c r="H322">
        <v>0.115011499208</v>
      </c>
      <c r="I322">
        <v>0.172506062267</v>
      </c>
      <c r="J322">
        <v>0.160702774498</v>
      </c>
      <c r="K322">
        <v>0.135228038479</v>
      </c>
      <c r="L322">
        <v>0.0687014689839</v>
      </c>
      <c r="M322">
        <v>0.0876889028782</v>
      </c>
      <c r="N322">
        <v>-6.28374707053</v>
      </c>
      <c r="O322">
        <v>-4.05531615559</v>
      </c>
      <c r="P322">
        <v>1.54291082818</v>
      </c>
      <c r="Q322">
        <v>-0.505755350338</v>
      </c>
      <c r="R322">
        <v>9.21973524904</v>
      </c>
      <c r="S322">
        <v>-2.45855569166</v>
      </c>
      <c r="T322">
        <v>1.02459786998e-09</v>
      </c>
      <c r="U322">
        <v>6.22805045672e-05</v>
      </c>
      <c r="V322">
        <v>0.123793677158</v>
      </c>
      <c r="W322">
        <v>0.613360035495</v>
      </c>
      <c r="X322">
        <v>3.3568294056100004e-18</v>
      </c>
      <c r="Y322">
        <v>0.0144536236882</v>
      </c>
    </row>
    <row r="323">
      <c r="A323" t="inlineStr">
        <is>
          <t>Huainan</t>
        </is>
      </c>
      <c r="B323">
        <v>-0.816194543427</v>
      </c>
      <c r="C323">
        <v>-0.342022577519</v>
      </c>
      <c r="D323">
        <v>0.196893603083</v>
      </c>
      <c r="E323">
        <v>-0.148468346923</v>
      </c>
      <c r="F323">
        <v>0.630547220518</v>
      </c>
      <c r="G323">
        <v>-0.217184315396</v>
      </c>
      <c r="H323">
        <v>0.12049104538</v>
      </c>
      <c r="I323">
        <v>0.122533061749</v>
      </c>
      <c r="J323">
        <v>0.254957903801</v>
      </c>
      <c r="K323">
        <v>0.149760526817</v>
      </c>
      <c r="L323">
        <v>0.0686260121795</v>
      </c>
      <c r="M323">
        <v>0.0875789590607</v>
      </c>
      <c r="N323">
        <v>-6.7739020842</v>
      </c>
      <c r="O323">
        <v>-2.79126770063</v>
      </c>
      <c r="P323">
        <v>0.772259263774</v>
      </c>
      <c r="Q323">
        <v>-0.991371692382</v>
      </c>
      <c r="R323">
        <v>9.18816641814</v>
      </c>
      <c r="S323">
        <v>-2.47986865482</v>
      </c>
      <c r="T323">
        <v>5.62088163951e-11</v>
      </c>
      <c r="U323">
        <v>0.00555034574377</v>
      </c>
      <c r="V323">
        <v>0.440503729261</v>
      </c>
      <c r="W323">
        <v>0.322217499915</v>
      </c>
      <c r="X323">
        <v>4.2448756074500005e-18</v>
      </c>
      <c r="Y323">
        <v>0.0136326737328</v>
      </c>
    </row>
    <row r="324">
      <c r="A324" t="inlineStr">
        <is>
          <t>Ganzi</t>
        </is>
      </c>
      <c r="B324">
        <v>-0.466424644609</v>
      </c>
      <c r="C324">
        <v>-0.0687511885131</v>
      </c>
      <c r="D324">
        <v>0.255450871939</v>
      </c>
      <c r="E324">
        <v>0.0121743000152</v>
      </c>
      <c r="F324">
        <v>0.647564013738</v>
      </c>
      <c r="G324">
        <v>-0.19782299566</v>
      </c>
      <c r="H324">
        <v>0.0864402822467</v>
      </c>
      <c r="I324">
        <v>0.15129030549</v>
      </c>
      <c r="J324">
        <v>0.0986218739067</v>
      </c>
      <c r="K324">
        <v>0.12222779075</v>
      </c>
      <c r="L324">
        <v>0.0692764086045</v>
      </c>
      <c r="M324">
        <v>0.0881729730627</v>
      </c>
      <c r="N324">
        <v>-5.39591764958</v>
      </c>
      <c r="O324">
        <v>-0.454432214217</v>
      </c>
      <c r="P324">
        <v>2.59020501051</v>
      </c>
      <c r="Q324">
        <v>0.0996033712179</v>
      </c>
      <c r="R324">
        <v>9.34754019128</v>
      </c>
      <c r="S324">
        <v>-2.24357860225</v>
      </c>
      <c r="T324">
        <v>1.28968573889e-07</v>
      </c>
      <c r="U324">
        <v>0.649811200753</v>
      </c>
      <c r="V324">
        <v>0.0100095553607</v>
      </c>
      <c r="W324">
        <v>0.92071861704</v>
      </c>
      <c r="X324">
        <v>1.2918387061600001e-18</v>
      </c>
      <c r="Y324">
        <v>0.0255105331329</v>
      </c>
    </row>
    <row r="325">
      <c r="A325" t="inlineStr">
        <is>
          <t>Chuzhou</t>
        </is>
      </c>
      <c r="B325">
        <v>-0.849024142466</v>
      </c>
      <c r="C325">
        <v>-0.243654847944</v>
      </c>
      <c r="D325">
        <v>-0.0584897252999</v>
      </c>
      <c r="E325">
        <v>-0.183640620317</v>
      </c>
      <c r="F325">
        <v>0.629354670389</v>
      </c>
      <c r="G325">
        <v>-0.21780696861</v>
      </c>
      <c r="H325">
        <v>0.122907572184</v>
      </c>
      <c r="I325">
        <v>0.103781677982</v>
      </c>
      <c r="J325">
        <v>0.230304912546</v>
      </c>
      <c r="K325">
        <v>0.155060378119</v>
      </c>
      <c r="L325">
        <v>0.0685964983058</v>
      </c>
      <c r="M325">
        <v>0.0875343839746</v>
      </c>
      <c r="N325">
        <v>-6.90782616056</v>
      </c>
      <c r="O325">
        <v>-2.34776361958</v>
      </c>
      <c r="P325">
        <v>-0.253966468424</v>
      </c>
      <c r="Q325">
        <v>-1.18431686124</v>
      </c>
      <c r="R325">
        <v>9.17473465751</v>
      </c>
      <c r="S325">
        <v>-2.48824471848</v>
      </c>
      <c r="T325">
        <v>2.47418813762e-11</v>
      </c>
      <c r="U325">
        <v>0.0194660881402</v>
      </c>
      <c r="V325">
        <v>0.799676804416</v>
      </c>
      <c r="W325">
        <v>0.237124745312</v>
      </c>
      <c r="X325">
        <v>4.69002361881e-18</v>
      </c>
      <c r="Y325">
        <v>0.0133215369333</v>
      </c>
    </row>
    <row r="326">
      <c r="A326" t="inlineStr">
        <is>
          <t>Suizhou</t>
        </is>
      </c>
      <c r="B326">
        <v>-0.754309495965</v>
      </c>
      <c r="C326">
        <v>-0.549342279559</v>
      </c>
      <c r="D326">
        <v>0.13621133265</v>
      </c>
      <c r="E326">
        <v>-0.0152606468731</v>
      </c>
      <c r="F326">
        <v>0.634769265765</v>
      </c>
      <c r="G326">
        <v>-0.213597008488</v>
      </c>
      <c r="H326">
        <v>0.119742398813</v>
      </c>
      <c r="I326">
        <v>0.131541463136</v>
      </c>
      <c r="J326">
        <v>0.121504660028</v>
      </c>
      <c r="K326">
        <v>0.147134137482</v>
      </c>
      <c r="L326">
        <v>0.0687711278446</v>
      </c>
      <c r="M326">
        <v>0.0877290963564</v>
      </c>
      <c r="N326">
        <v>-6.29943531649</v>
      </c>
      <c r="O326">
        <v>-4.17619103866</v>
      </c>
      <c r="P326">
        <v>1.12103793072</v>
      </c>
      <c r="Q326">
        <v>-0.103719280476</v>
      </c>
      <c r="R326">
        <v>9.23017094033</v>
      </c>
      <c r="S326">
        <v>-2.43473394073</v>
      </c>
      <c r="T326">
        <v>9.36018716405e-10</v>
      </c>
      <c r="U326">
        <v>3.78187815825e-05</v>
      </c>
      <c r="V326">
        <v>0.263072291755</v>
      </c>
      <c r="W326">
        <v>0.917454005236</v>
      </c>
      <c r="X326">
        <v>3.1059058406900004e-18</v>
      </c>
      <c r="Y326">
        <v>0.0154227723799</v>
      </c>
    </row>
    <row r="327">
      <c r="A327" t="inlineStr">
        <is>
          <t>Hefei</t>
        </is>
      </c>
      <c r="B327">
        <v>-0.867128830732</v>
      </c>
      <c r="C327">
        <v>-0.228436165722</v>
      </c>
      <c r="D327">
        <v>0.102976893946</v>
      </c>
      <c r="E327">
        <v>-0.152182177463</v>
      </c>
      <c r="F327">
        <v>0.63041125979</v>
      </c>
      <c r="G327">
        <v>-0.216407509881</v>
      </c>
      <c r="H327">
        <v>0.125143470217</v>
      </c>
      <c r="I327">
        <v>0.100256704574</v>
      </c>
      <c r="J327">
        <v>0.214151332291</v>
      </c>
      <c r="K327">
        <v>0.157033840681</v>
      </c>
      <c r="L327">
        <v>0.0686452979929</v>
      </c>
      <c r="M327">
        <v>0.0875661325896</v>
      </c>
      <c r="N327">
        <v>-6.9290777156</v>
      </c>
      <c r="O327">
        <v>-2.27851261114</v>
      </c>
      <c r="P327">
        <v>0.480860393649</v>
      </c>
      <c r="Q327">
        <v>-0.969104345935</v>
      </c>
      <c r="R327">
        <v>9.18360438694</v>
      </c>
      <c r="S327">
        <v>-2.47136082731</v>
      </c>
      <c r="T327">
        <v>2.16982198085e-11</v>
      </c>
      <c r="U327">
        <v>0.0233232334481</v>
      </c>
      <c r="V327">
        <v>0.630928684767</v>
      </c>
      <c r="W327">
        <v>0.333190193345</v>
      </c>
      <c r="X327">
        <v>4.39115849561e-18</v>
      </c>
      <c r="Y327">
        <v>0.0139552892092</v>
      </c>
    </row>
    <row r="328">
      <c r="A328" t="inlineStr">
        <is>
          <t>Nantong</t>
        </is>
      </c>
      <c r="B328">
        <v>-0.876502019898</v>
      </c>
      <c r="C328">
        <v>-0.29056131888</v>
      </c>
      <c r="D328">
        <v>-0.262485355436</v>
      </c>
      <c r="E328">
        <v>-0.220614564865</v>
      </c>
      <c r="F328">
        <v>0.627085069916</v>
      </c>
      <c r="G328">
        <v>-0.219038628808</v>
      </c>
      <c r="H328">
        <v>0.124811525554</v>
      </c>
      <c r="I328">
        <v>0.0856242328577</v>
      </c>
      <c r="J328">
        <v>0.147352408848</v>
      </c>
      <c r="K328">
        <v>0.153514496176</v>
      </c>
      <c r="L328">
        <v>0.068539974646</v>
      </c>
      <c r="M328">
        <v>0.0874540031929</v>
      </c>
      <c r="N328">
        <v>-7.02260481158</v>
      </c>
      <c r="O328">
        <v>-3.39344726583</v>
      </c>
      <c r="P328">
        <v>-1.78134417678</v>
      </c>
      <c r="Q328">
        <v>-1.43709271997</v>
      </c>
      <c r="R328">
        <v>9.14918736335</v>
      </c>
      <c r="S328">
        <v>-2.50461523556</v>
      </c>
      <c r="T328">
        <v>1.21354071093e-11</v>
      </c>
      <c r="U328">
        <v>0.000772670101292</v>
      </c>
      <c r="V328">
        <v>0.0757594515017</v>
      </c>
      <c r="W328">
        <v>0.151622187865</v>
      </c>
      <c r="X328">
        <v>5.668263801670001e-18</v>
      </c>
      <c r="Y328">
        <v>0.012731588822</v>
      </c>
    </row>
    <row r="329">
      <c r="A329" t="inlineStr">
        <is>
          <t>Shanghai</t>
        </is>
      </c>
      <c r="B329">
        <v>-0.910133840966</v>
      </c>
      <c r="C329">
        <v>-0.305626051599</v>
      </c>
      <c r="D329">
        <v>-0.19631148253</v>
      </c>
      <c r="E329">
        <v>-0.239264922967</v>
      </c>
      <c r="F329">
        <v>0.627128476049</v>
      </c>
      <c r="G329">
        <v>-0.218189335455</v>
      </c>
      <c r="H329">
        <v>0.127790098098</v>
      </c>
      <c r="I329">
        <v>0.0847229185642</v>
      </c>
      <c r="J329">
        <v>0.128486980476</v>
      </c>
      <c r="K329">
        <v>0.155900149415</v>
      </c>
      <c r="L329">
        <v>0.0685617844564</v>
      </c>
      <c r="M329">
        <v>0.087452606126</v>
      </c>
      <c r="N329">
        <v>-7.1220998693</v>
      </c>
      <c r="O329">
        <v>-3.60735981218</v>
      </c>
      <c r="P329">
        <v>-1.52787062007</v>
      </c>
      <c r="Q329">
        <v>-1.53473183871</v>
      </c>
      <c r="R329">
        <v>9.14691006106</v>
      </c>
      <c r="S329">
        <v>-2.49494377721</v>
      </c>
      <c r="T329">
        <v>6.5006935614200005e-12</v>
      </c>
      <c r="U329">
        <v>0.00035630430634</v>
      </c>
      <c r="V329">
        <v>0.127485469791</v>
      </c>
      <c r="W329">
        <v>0.125790770213</v>
      </c>
      <c r="X329">
        <v>5.764712631740001e-18</v>
      </c>
      <c r="Y329">
        <v>0.0130772487422</v>
      </c>
    </row>
    <row r="330">
      <c r="A330" t="inlineStr">
        <is>
          <t>Shaoguan</t>
        </is>
      </c>
      <c r="B330">
        <v>-0.865424793255</v>
      </c>
      <c r="C330">
        <v>-0.116232841671</v>
      </c>
      <c r="D330">
        <v>0.0597484475668</v>
      </c>
      <c r="E330">
        <v>-0.0456965551091</v>
      </c>
      <c r="F330">
        <v>0.636417755153</v>
      </c>
      <c r="G330">
        <v>-0.207694376858</v>
      </c>
      <c r="H330">
        <v>0.124775669049</v>
      </c>
      <c r="I330">
        <v>0.0912215661341</v>
      </c>
      <c r="J330">
        <v>0.120347871407</v>
      </c>
      <c r="K330">
        <v>0.160898680053</v>
      </c>
      <c r="L330">
        <v>0.0689605603609</v>
      </c>
      <c r="M330">
        <v>0.08774091512</v>
      </c>
      <c r="N330">
        <v>-6.93584574502</v>
      </c>
      <c r="O330">
        <v>-1.27418160635</v>
      </c>
      <c r="P330">
        <v>0.496464514647</v>
      </c>
      <c r="Q330">
        <v>-0.284008265911</v>
      </c>
      <c r="R330">
        <v>9.22872076188</v>
      </c>
      <c r="S330">
        <v>-2.3671325581</v>
      </c>
      <c r="T330">
        <v>2.08085709782e-11</v>
      </c>
      <c r="U330">
        <v>0.203479642563</v>
      </c>
      <c r="V330">
        <v>0.619891349751</v>
      </c>
      <c r="W330">
        <v>0.77657897979</v>
      </c>
      <c r="X330">
        <v>3.13962916753e-18</v>
      </c>
      <c r="Y330">
        <v>0.0184927732686</v>
      </c>
    </row>
    <row r="331">
      <c r="A331" t="inlineStr">
        <is>
          <t>Nanning</t>
        </is>
      </c>
      <c r="B331">
        <v>-0.819440356766</v>
      </c>
      <c r="C331">
        <v>-0.10601028608</v>
      </c>
      <c r="D331">
        <v>0.319160813329</v>
      </c>
      <c r="E331">
        <v>-0.0408251624989</v>
      </c>
      <c r="F331">
        <v>0.642381128055</v>
      </c>
      <c r="G331">
        <v>-0.202862518018</v>
      </c>
      <c r="H331">
        <v>0.118156015123</v>
      </c>
      <c r="I331">
        <v>0.0910079261762</v>
      </c>
      <c r="J331">
        <v>0.0987938738993</v>
      </c>
      <c r="K331">
        <v>0.155396480077</v>
      </c>
      <c r="L331">
        <v>0.0691850011554</v>
      </c>
      <c r="M331">
        <v>0.0879644914612</v>
      </c>
      <c r="N331">
        <v>-6.93524029151</v>
      </c>
      <c r="O331">
        <v>-1.16484673956</v>
      </c>
      <c r="P331">
        <v>3.23057291644</v>
      </c>
      <c r="Q331">
        <v>-0.262716134103</v>
      </c>
      <c r="R331">
        <v>9.2849767627</v>
      </c>
      <c r="S331">
        <v>-2.30618644692</v>
      </c>
      <c r="T331">
        <v>2.08866736186e-11</v>
      </c>
      <c r="U331">
        <v>0.244907373469</v>
      </c>
      <c r="V331">
        <v>0.00135757883146</v>
      </c>
      <c r="W331">
        <v>0.792930391102</v>
      </c>
      <c r="X331">
        <v>2.0636219740300003e-18</v>
      </c>
      <c r="Y331">
        <v>0.0217084082807</v>
      </c>
    </row>
    <row r="332">
      <c r="A332" t="inlineStr">
        <is>
          <t>Dongguan</t>
        </is>
      </c>
      <c r="B332">
        <v>-0.86687269521</v>
      </c>
      <c r="C332">
        <v>-0.114951873801</v>
      </c>
      <c r="D332">
        <v>0.0724043259405</v>
      </c>
      <c r="E332">
        <v>-0.0614381398865</v>
      </c>
      <c r="F332">
        <v>0.636692349836</v>
      </c>
      <c r="G332">
        <v>-0.20670439802</v>
      </c>
      <c r="H332">
        <v>0.124666131662</v>
      </c>
      <c r="I332">
        <v>0.091495663146</v>
      </c>
      <c r="J332">
        <v>0.127529499772</v>
      </c>
      <c r="K332">
        <v>0.159248049203</v>
      </c>
      <c r="L332">
        <v>0.0689952342288</v>
      </c>
      <c r="M332">
        <v>0.0877426093881</v>
      </c>
      <c r="N332">
        <v>-6.95355413418</v>
      </c>
      <c r="O332">
        <v>-1.25636417999</v>
      </c>
      <c r="P332">
        <v>0.567745706443</v>
      </c>
      <c r="Q332">
        <v>-0.385801522806</v>
      </c>
      <c r="R332">
        <v>9.22806273437</v>
      </c>
      <c r="S332">
        <v>-2.3558040895</v>
      </c>
      <c r="T332">
        <v>1.86470496752e-11</v>
      </c>
      <c r="U332">
        <v>0.209856759552</v>
      </c>
      <c r="V332">
        <v>0.570586815969</v>
      </c>
      <c r="W332">
        <v>0.699887820177</v>
      </c>
      <c r="X332">
        <v>3.1550508562700002e-18</v>
      </c>
      <c r="Y332">
        <v>0.0190567152605</v>
      </c>
    </row>
    <row r="333">
      <c r="A333" t="inlineStr">
        <is>
          <t>Shenzhen</t>
        </is>
      </c>
      <c r="B333">
        <v>-0.868070840362</v>
      </c>
      <c r="C333">
        <v>-0.117259956199</v>
      </c>
      <c r="D333">
        <v>0.0675714500013</v>
      </c>
      <c r="E333">
        <v>-0.0657567573858</v>
      </c>
      <c r="F333">
        <v>0.636498121319</v>
      </c>
      <c r="G333">
        <v>-0.206752242612</v>
      </c>
      <c r="H333">
        <v>0.124762798881</v>
      </c>
      <c r="I333">
        <v>0.0913637468036</v>
      </c>
      <c r="J333">
        <v>0.125577503597</v>
      </c>
      <c r="K333">
        <v>0.158962331826</v>
      </c>
      <c r="L333">
        <v>0.0689919749097</v>
      </c>
      <c r="M333">
        <v>0.0877337361984</v>
      </c>
      <c r="N333">
        <v>-6.95776984927</v>
      </c>
      <c r="O333">
        <v>-1.28344075524</v>
      </c>
      <c r="P333">
        <v>0.538085628923</v>
      </c>
      <c r="Q333">
        <v>-0.413662511303</v>
      </c>
      <c r="R333">
        <v>9.22568345308</v>
      </c>
      <c r="S333">
        <v>-2.35658768874</v>
      </c>
      <c r="T333">
        <v>1.81659429308e-11</v>
      </c>
      <c r="U333">
        <v>0.200222156399</v>
      </c>
      <c r="V333">
        <v>0.590874176189</v>
      </c>
      <c r="W333">
        <v>0.679385187965</v>
      </c>
      <c r="X333">
        <v>3.21144172266e-18</v>
      </c>
      <c r="Y333">
        <v>0.0190172262772</v>
      </c>
    </row>
    <row r="334">
      <c r="A334" t="inlineStr">
        <is>
          <t>Qinzhou</t>
        </is>
      </c>
      <c r="B334">
        <v>-0.827917808845</v>
      </c>
      <c r="C334">
        <v>-0.107438418034</v>
      </c>
      <c r="D334">
        <v>0.250520769485</v>
      </c>
      <c r="E334">
        <v>-0.0459481635655</v>
      </c>
      <c r="F334">
        <v>0.641824103291</v>
      </c>
      <c r="G334">
        <v>-0.202942824277</v>
      </c>
      <c r="H334">
        <v>0.119285777144</v>
      </c>
      <c r="I334">
        <v>0.090836150173</v>
      </c>
      <c r="J334">
        <v>0.102591188554</v>
      </c>
      <c r="K334">
        <v>0.156122611559</v>
      </c>
      <c r="L334">
        <v>0.0691841999184</v>
      </c>
      <c r="M334">
        <v>0.087937751125</v>
      </c>
      <c r="N334">
        <v>-6.94062468021</v>
      </c>
      <c r="O334">
        <v>-1.18277159292</v>
      </c>
      <c r="P334">
        <v>2.44193261641</v>
      </c>
      <c r="Q334">
        <v>-0.294308192175</v>
      </c>
      <c r="R334">
        <v>9.27703296486</v>
      </c>
      <c r="S334">
        <v>-2.3078009351</v>
      </c>
      <c r="T334">
        <v>2.02020928403e-11</v>
      </c>
      <c r="U334">
        <v>0.237735933414</v>
      </c>
      <c r="V334">
        <v>0.0151240192541</v>
      </c>
      <c r="W334">
        <v>0.76870414795</v>
      </c>
      <c r="X334">
        <v>2.1897946844400003e-18</v>
      </c>
      <c r="Y334">
        <v>0.0216172929158</v>
      </c>
    </row>
    <row r="335">
      <c r="A335" t="inlineStr">
        <is>
          <t>Chongzuo</t>
        </is>
      </c>
      <c r="B335">
        <v>-0.80568889483</v>
      </c>
      <c r="C335">
        <v>-0.113238339218</v>
      </c>
      <c r="D335">
        <v>0.310730917772</v>
      </c>
      <c r="E335">
        <v>-0.0414658455766</v>
      </c>
      <c r="F335">
        <v>0.643501089452</v>
      </c>
      <c r="G335">
        <v>-0.20178160956</v>
      </c>
      <c r="H335">
        <v>0.116257494033</v>
      </c>
      <c r="I335">
        <v>0.091216698565</v>
      </c>
      <c r="J335">
        <v>0.100267611899</v>
      </c>
      <c r="K335">
        <v>0.152781412323</v>
      </c>
      <c r="L335">
        <v>0.0692171811761</v>
      </c>
      <c r="M335">
        <v>0.088007166667</v>
      </c>
      <c r="N335">
        <v>-6.93021040519</v>
      </c>
      <c r="O335">
        <v>-1.24142115424</v>
      </c>
      <c r="P335">
        <v>3.09901584256</v>
      </c>
      <c r="Q335">
        <v>-0.271406350721</v>
      </c>
      <c r="R335">
        <v>9.29684044508</v>
      </c>
      <c r="S335">
        <v>-2.29278611279</v>
      </c>
      <c r="T335">
        <v>2.15467658418e-11</v>
      </c>
      <c r="U335">
        <v>0.215316148952</v>
      </c>
      <c r="V335">
        <v>0.00210556151044</v>
      </c>
      <c r="W335">
        <v>0.786245189636</v>
      </c>
      <c r="X335">
        <v>1.8884940796000002e-18</v>
      </c>
      <c r="Y335">
        <v>0.0224777169845</v>
      </c>
    </row>
    <row r="336">
      <c r="A336" t="inlineStr">
        <is>
          <t>Longnan</t>
        </is>
      </c>
      <c r="B336">
        <v>-0.477749164732</v>
      </c>
      <c r="C336">
        <v>-0.128724359302</v>
      </c>
      <c r="D336">
        <v>0.148104433905</v>
      </c>
      <c r="E336">
        <v>0.118434265644</v>
      </c>
      <c r="F336">
        <v>0.64533769049</v>
      </c>
      <c r="G336">
        <v>-0.206378678345</v>
      </c>
      <c r="H336">
        <v>0.094431046622</v>
      </c>
      <c r="I336">
        <v>0.155885812157</v>
      </c>
      <c r="J336">
        <v>0.0951349344298</v>
      </c>
      <c r="K336">
        <v>0.120917512611</v>
      </c>
      <c r="L336">
        <v>0.0690628583119</v>
      </c>
      <c r="M336">
        <v>0.0881812308155</v>
      </c>
      <c r="N336">
        <v>-5.05923826773</v>
      </c>
      <c r="O336">
        <v>-0.825760584115</v>
      </c>
      <c r="P336">
        <v>1.55678284526</v>
      </c>
      <c r="Q336">
        <v>0.979463297643</v>
      </c>
      <c r="R336">
        <v>9.34420767201</v>
      </c>
      <c r="S336">
        <v>-2.34039235375</v>
      </c>
      <c r="T336">
        <v>6.94130514363e-07</v>
      </c>
      <c r="U336">
        <v>0.409525842675</v>
      </c>
      <c r="V336">
        <v>0.120463425929</v>
      </c>
      <c r="W336">
        <v>0.328055810942</v>
      </c>
      <c r="X336">
        <v>1.3245346927800002e-18</v>
      </c>
      <c r="Y336">
        <v>0.0198481490804</v>
      </c>
    </row>
    <row r="337">
      <c r="A337" t="inlineStr">
        <is>
          <t>Wujiaqu</t>
        </is>
      </c>
      <c r="B337">
        <v>-0.356104691629</v>
      </c>
      <c r="C337">
        <v>-0.551314172999</v>
      </c>
      <c r="D337">
        <v>-0.582636273968</v>
      </c>
      <c r="E337">
        <v>-0.143051758089</v>
      </c>
      <c r="F337">
        <v>0.644147072902</v>
      </c>
      <c r="G337">
        <v>-0.187777789857</v>
      </c>
      <c r="H337">
        <v>0.0857759399757</v>
      </c>
      <c r="I337">
        <v>0.150403048152</v>
      </c>
      <c r="J337">
        <v>0.0977564465781</v>
      </c>
      <c r="K337">
        <v>0.107712381257</v>
      </c>
      <c r="L337">
        <v>0.0695511155471</v>
      </c>
      <c r="M337">
        <v>0.0876014634786</v>
      </c>
      <c r="N337">
        <v>-4.15156851362</v>
      </c>
      <c r="O337">
        <v>-3.66557845585</v>
      </c>
      <c r="P337">
        <v>-5.96008032578</v>
      </c>
      <c r="Q337">
        <v>-1.32809020115</v>
      </c>
      <c r="R337">
        <v>9.26149160707</v>
      </c>
      <c r="S337">
        <v>-2.14354626511</v>
      </c>
      <c r="T337">
        <v>4.19041359789e-05</v>
      </c>
      <c r="U337">
        <v>0.000286717175782</v>
      </c>
      <c r="V337">
        <v>6.37189673013e-09</v>
      </c>
      <c r="W337">
        <v>0.185049746476</v>
      </c>
      <c r="X337">
        <v>2.45917903624e-18</v>
      </c>
      <c r="Y337">
        <v>0.0327867715441</v>
      </c>
    </row>
    <row r="338">
      <c r="A338" t="inlineStr">
        <is>
          <t>Shihezi</t>
        </is>
      </c>
      <c r="B338">
        <v>-0.354811371423</v>
      </c>
      <c r="C338">
        <v>-0.563068826902</v>
      </c>
      <c r="D338">
        <v>-0.610794163159</v>
      </c>
      <c r="E338">
        <v>-0.157521531238</v>
      </c>
      <c r="F338">
        <v>0.64431337036</v>
      </c>
      <c r="G338">
        <v>-0.186366946938</v>
      </c>
      <c r="H338">
        <v>0.085712507563</v>
      </c>
      <c r="I338">
        <v>0.150354860385</v>
      </c>
      <c r="J338">
        <v>0.0979174231997</v>
      </c>
      <c r="K338">
        <v>0.107286073625</v>
      </c>
      <c r="L338">
        <v>0.0695885720704</v>
      </c>
      <c r="M338">
        <v>0.0875861442968</v>
      </c>
      <c r="N338">
        <v>-4.13955187535</v>
      </c>
      <c r="O338">
        <v>-3.74493265772</v>
      </c>
      <c r="P338">
        <v>-6.23784964106</v>
      </c>
      <c r="Q338">
        <v>-1.46823838281</v>
      </c>
      <c r="R338">
        <v>9.25889626975</v>
      </c>
      <c r="S338">
        <v>-2.12781311969</v>
      </c>
      <c r="T338">
        <v>4.40474652376e-05</v>
      </c>
      <c r="U338">
        <v>0.000212254281716</v>
      </c>
      <c r="V338">
        <v>1.33357990114e-09</v>
      </c>
      <c r="W338">
        <v>0.142974992403</v>
      </c>
      <c r="X338">
        <v>2.5072625203400003e-18</v>
      </c>
      <c r="Y338">
        <v>0.0340802113559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PM2.5_socioeconomic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汪子晨</dc:creator>
  <cp:lastModifiedBy>Wang Zichen</cp:lastModifiedBy>
  <dcterms:created xsi:type="dcterms:W3CDTF">2015-06-05T18:19:34Z</dcterms:created>
  <dcterms:modified xsi:type="dcterms:W3CDTF">2024-12-17T10:04:44Z</dcterms:modified>
</cp:coreProperties>
</file>