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ns1="http://schemas.openxmlformats.org/officeDocument/2006/relationships" name="Results" sheetId="2" ns1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3" fontId="0" fillId="0" borderId="0" pivotButton="0" quotePrefix="0" xfId="0" applyNumberFormat="1"/>
    <xf numFmtId="164" fontId="0" fillId="0" borderId="0" pivotButton="0" quotePrefix="0" xfId="0" applyNumberFormat="1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'1.0' encoding='UTF-8' standalone='yes'?>
<Relationships xmlns="http://schemas.openxmlformats.org/package/2006/relationships"><Relationship Type="http://schemas.openxmlformats.org/officeDocument/2006/relationships/styles" Target="styles.xml" Id="rId2"/><Relationship Type="http://schemas.openxmlformats.org/officeDocument/2006/relationships/theme" Target="theme/theme1.xml" Id="rId3"/><Relationship Id="rId4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roundedCorners val="0"/>
  <c:chart>
    <c:title>
      <c:tx>
        <c:rich>
          <a:bodyPr/>
          <a:lstStyle/>
          <a:p>
            <a:pPr>
              <a:defRPr b="1" sz="1260">
                <a:solidFill>
                  <a:srgbClr val="3D3D3A"/>
                </a:solidFill>
                <a:latin typeface="Calibri"/>
                <a:ea typeface="Microsoft YaHei"/>
              </a:defRPr>
            </a:pPr>
            <a:r>
              <a:rPr lang="en-US" b="1" sz="1260">
                <a:solidFill>
                  <a:srgbClr val="3D3D3A"/>
                </a:solidFill>
                <a:latin typeface="Calibri"/>
                <a:ea typeface="Microsoft YaHei"/>
              </a:rPr>
              <a:t>Net revenue: 2Q26 vs 2Q25 ($m)</a:t>
            </a:r>
          </a:p>
        </c:rich>
      </c:tx>
      <c:overlay val="0"/>
    </c:title>
    <c:autoTitleDeleted val="0"/>
    <c:plotArea>
      <c:barChart>
        <c:barDir val="col"/>
        <c:grouping val="clustered"/>
        <c:ser>
          <c:idx val="0"/>
          <c:order val="0"/>
          <c:tx>
            <c:strRef>
              <c:f>Results!$B$34</c:f>
              <c:strCache>
                <c:ptCount val="1"/>
                <c:pt idx="0">
                  <c:v>2Q26</c:v>
                </c:pt>
              </c:strCache>
            </c:strRef>
          </c:tx>
          <c:spPr>
            <a:solidFill>
              <a:srgbClr val="2A78D6"/>
            </a:solidFill>
            <a:ln>
              <a:noFill/>
            </a:ln>
          </c:spPr>
          <c:invertIfNegative val="0"/>
          <c:cat>
            <c:strRef>
              <c:f>Results!$A$35:$A$38</c:f>
              <c:strCache>
                <c:ptCount val="4"/>
                <c:pt idx="0">
                  <c:v>CCB</c:v>
                </c:pt>
                <c:pt idx="1">
                  <c:v>CIB</c:v>
                </c:pt>
                <c:pt idx="2">
                  <c:v>AWM</c:v>
                </c:pt>
                <c:pt idx="3">
                  <c:v>Corporate</c:v>
                </c:pt>
              </c:strCache>
            </c:strRef>
          </c:cat>
          <c:val>
            <c:numRef>
              <c:f>Results!$B$35:$B$38</c:f>
              <c:numCache>
                <c:formatCode>General</c:formatCode>
                <c:ptCount val="4"/>
                <c:pt idx="0">
                  <c:v>20272.0</c:v>
                </c:pt>
                <c:pt idx="1">
                  <c:v>24853.0</c:v>
                </c:pt>
                <c:pt idx="2">
                  <c:v>6851.0</c:v>
                </c:pt>
                <c:pt idx="3">
                  <c:v>6046.0</c:v>
                </c:pt>
              </c:numCache>
            </c:numRef>
          </c:val>
        </c:ser>
        <c:ser>
          <c:idx val="1"/>
          <c:order val="1"/>
          <c:tx>
            <c:strRef>
              <c:f>Results!$C$34</c:f>
              <c:strCache>
                <c:ptCount val="1"/>
                <c:pt idx="0">
                  <c:v>2Q25</c:v>
                </c:pt>
              </c:strCache>
            </c:strRef>
          </c:tx>
          <c:spPr>
            <a:solidFill>
              <a:srgbClr val="EB6834"/>
            </a:solidFill>
            <a:ln>
              <a:noFill/>
            </a:ln>
          </c:spPr>
          <c:invertIfNegative val="0"/>
          <c:cat>
            <c:strRef>
              <c:f>Results!$A$35:$A$38</c:f>
              <c:strCache>
                <c:ptCount val="4"/>
                <c:pt idx="0">
                  <c:v>CCB</c:v>
                </c:pt>
                <c:pt idx="1">
                  <c:v>CIB</c:v>
                </c:pt>
                <c:pt idx="2">
                  <c:v>AWM</c:v>
                </c:pt>
                <c:pt idx="3">
                  <c:v>Corporate</c:v>
                </c:pt>
              </c:strCache>
            </c:strRef>
          </c:cat>
          <c:val>
            <c:numRef>
              <c:f>Results!$C$35:$C$38</c:f>
              <c:numCache>
                <c:formatCode>General</c:formatCode>
                <c:ptCount val="4"/>
                <c:pt idx="0">
                  <c:v>18847.0</c:v>
                </c:pt>
                <c:pt idx="1">
                  <c:v>19535.0</c:v>
                </c:pt>
                <c:pt idx="2">
                  <c:v>5760.0</c:v>
                </c:pt>
                <c:pt idx="3">
                  <c:v>1538.0</c:v>
                </c:pt>
              </c:numCache>
            </c:numRef>
          </c:val>
        </c:ser>
        <c:gapWidth val="80"/>
        <c:overlap val="-8"/>
        <c:axId val="-2068027336"/>
        <c:axId val="-2113994440"/>
      </c:barChart>
      <c:catAx>
        <c:axId val="-2068027336"/>
        <c:scaling>
          <c:orientation val="minMax"/>
        </c:scaling>
        <c:delete val="0"/>
        <c:axPos val="b"/>
        <c:majorTickMark val="none"/>
        <c:minorTickMark val="none"/>
        <c:tickLblPos val="low"/>
        <c:spPr>
          <a:noFill/>
          <a:ln w="9525">
            <a:solidFill>
              <a:srgbClr val="BFBCB4"/>
            </a:solidFill>
            <a:round/>
          </a:ln>
        </c:spPr>
        <c:txPr>
          <a:bodyPr/>
          <a:lstStyle/>
          <a:p>
            <a:pPr>
              <a:defRPr sz="810" b="0">
                <a:solidFill>
                  <a:srgbClr val="6B6A65"/>
                </a:solidFill>
                <a:latin typeface="Calibri"/>
                <a:ea typeface="Microsoft YaHei"/>
                <a:cs typeface="Calibri"/>
              </a:defRPr>
            </a:pPr>
            <a:endParaRPr lang="en-US"/>
          </a:p>
        </c:txPr>
        <c:crossAx val="-2113994440"/>
        <c:crosses val="autoZero"/>
        <c:auto val="1"/>
        <c:lblAlgn val="ctr"/>
        <c:lblOffset val="100"/>
        <c:noMultiLvlLbl val="0"/>
      </c:catAx>
      <c:valAx>
        <c:axId val="-2113994440"/>
        <c:scaling/>
        <c:delete val="0"/>
        <c:axPos val="l"/>
        <c:majorGridlines>
          <c:spPr>
            <a:ln w="9525">
              <a:solidFill>
                <a:srgbClr val="E3E1DC"/>
              </a:solidFill>
              <a:round/>
            </a:ln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</c:spPr>
        <c:txPr>
          <a:bodyPr/>
          <a:lstStyle/>
          <a:p>
            <a:pPr>
              <a:defRPr sz="810" b="0">
                <a:solidFill>
                  <a:srgbClr val="6B6A65"/>
                </a:solidFill>
                <a:latin typeface="Calibri"/>
                <a:ea typeface="Microsoft YaHei"/>
                <a:cs typeface="Calibri"/>
              </a:defRPr>
            </a:pPr>
            <a:endParaRPr lang="en-US"/>
          </a:p>
        </c:txPr>
        <c:crossAx val="-2068027336"/>
        <c:crosses val="autoZero"/>
      </c:valAx>
      <c:spPr>
        <a:noFill/>
        <a:ln>
          <a:noFill/>
        </a:ln>
      </c:spPr>
    </c:plotArea>
    <c:legend>
      <c:legendPos val="b"/>
      <c:overlay val="0"/>
      <c:txPr>
        <a:bodyPr/>
        <a:lstStyle/>
        <a:p>
          <a:pPr>
            <a:defRPr sz="854" b="0">
              <a:solidFill>
                <a:srgbClr val="6B6A65"/>
              </a:solidFill>
              <a:latin typeface="Calibri"/>
              <a:ea typeface="Microsoft YaHei"/>
              <a:cs typeface="Calibri"/>
            </a:defRPr>
          </a:pPr>
          <a:endParaRPr lang="en-US"/>
        </a:p>
      </c:txPr>
    </c:legend>
    <c:plotVisOnly val="1"/>
    <c:dispBlanksAs val="gap"/>
  </c:chart>
  <c:spPr>
    <a:noFill/>
    <a:ln>
      <a:noFill/>
    </a:ln>
  </c:spPr>
  <c:txPr>
    <a:bodyPr/>
    <a:lstStyle/>
    <a:p>
      <a:pPr>
        <a:defRPr sz="900" b="0">
          <a:solidFill>
            <a:srgbClr val="3D3D3A"/>
          </a:solidFill>
          <a:latin typeface="Calibri"/>
          <a:ea typeface="Microsoft YaHei"/>
          <a:cs typeface="Calibri"/>
        </a:defRPr>
      </a:pPr>
      <a:endParaRPr lang="en-US"/>
    </a:p>
  </c:txPr>
  <c:extLst>
    <c:ext uri="{6F1C2A9E-4B7D-4E21-9C3A-REFINE-THEME}">
      <rft:theme xmlns:rft="urn:refine:chart-theme" val="clean"/>
    </c:ext>
  </c:extLst>
</c:chartSpace>
</file>

<file path=xl/drawings/_rels/drawing1.xml.rels><?xml version='1.0' encoding='UTF-8' standalone='yes'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xmlns:r="http://schemas.openxmlformats.org/officeDocument/2006/relationships">
    <xdr:from>
      <xdr:col>0</xdr:col>
      <xdr:colOff>0</xdr:colOff>
      <xdr:row>39</xdr:row>
      <xdr:rowOff>0</xdr:rowOff>
    </xdr:from>
    <xdr:ext cx="5486400" cy="3291840"/>
    <xdr:graphicFrame macro="">
      <xdr:nvGraphicFramePr>
        <xdr:cNvPr id="1" name="AI chart: Net revenue: 2Q26 vs 2Q25 ($m)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'1.0' encoding='UTF-8' standalone='yes'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>
  <dimension ref="A1"/>
  <cols>
    <col min="1" max="1" width="36" customWidth="1"/>
  </cols>
  <sheetData>
    <row r="1">
      <c r="A1" t="inlineStr">
        <is>
          <t>JPMorgan Chase 2Q26 Results ($ in millions)</t>
        </is>
      </c>
    </row>
    <row r="2">
      <c r="A2" t="inlineStr">
        <is>
          <t>FIRM</t>
        </is>
      </c>
    </row>
    <row r="3">
      <c r="B3" t="inlineStr">
        <is>
          <t>2Q26</t>
        </is>
      </c>
      <c r="C3" t="inlineStr">
        <is>
          <t>1Q26</t>
        </is>
      </c>
      <c r="D3" t="inlineStr">
        <is>
          <t>2Q25</t>
        </is>
      </c>
      <c r="E3" t="inlineStr">
        <is>
          <t>YoY %</t>
        </is>
      </c>
    </row>
    <row r="4">
      <c r="A4" t="inlineStr">
        <is>
          <t>Net revenue - reported</t>
        </is>
      </c>
      <c r="B4" s="1">
        <v>57347</v>
      </c>
      <c r="C4" s="1">
        <v>49836</v>
      </c>
      <c r="D4" s="1">
        <v>44912</v>
      </c>
      <c r="E4" s="2">
        <f>(B4/D4)-1</f>
        <v>0.276874777342358</v>
      </c>
    </row>
    <row r="5">
      <c r="A5" t="inlineStr">
        <is>
          <t>Net revenue - managed</t>
        </is>
      </c>
      <c r="B5" s="1">
        <v>58022</v>
      </c>
      <c r="C5" s="1">
        <v>50536</v>
      </c>
      <c r="D5" s="1">
        <v>45680</v>
      </c>
      <c r="E5" s="2">
        <f>(B5/D5)-1</f>
        <v>0.270183887915937</v>
      </c>
    </row>
    <row r="6">
      <c r="A6" t="inlineStr">
        <is>
          <t>Noninterest expense</t>
        </is>
      </c>
      <c r="B6" s="1">
        <v>27316</v>
      </c>
      <c r="C6" s="1">
        <v>26850</v>
      </c>
      <c r="D6" s="1">
        <v>23779</v>
      </c>
      <c r="E6" s="2">
        <f>(B6/D6)-1</f>
        <v>0.148744690693469</v>
      </c>
    </row>
    <row r="7">
      <c r="A7" t="inlineStr">
        <is>
          <t>Provision for credit losses</t>
        </is>
      </c>
      <c r="B7" s="1">
        <v>2515</v>
      </c>
      <c r="C7" s="1">
        <v>2507</v>
      </c>
      <c r="D7" s="1">
        <v>2849</v>
      </c>
      <c r="E7" s="2">
        <f>(B7/D7)-1</f>
        <v>-0.117234117234117</v>
      </c>
    </row>
    <row r="8">
      <c r="A8" t="inlineStr">
        <is>
          <t>Net income</t>
        </is>
      </c>
      <c r="B8" s="1">
        <v>21155</v>
      </c>
      <c r="C8" s="1">
        <v>16494</v>
      </c>
      <c r="D8" s="1">
        <v>14987</v>
      </c>
      <c r="E8" s="2">
        <f>(B8/D8)-1</f>
        <v>0.411556682458131</v>
      </c>
    </row>
    <row r="9">
      <c r="A9" t="inlineStr">
        <is>
          <t>CCB — Consumer &amp; Community Banking</t>
        </is>
      </c>
      <c r="B9" s="1"/>
      <c r="C9" s="1"/>
      <c r="D9" s="1"/>
      <c r="E9" s="2"/>
    </row>
    <row r="10">
      <c r="B10" t="inlineStr" s="1">
        <is>
          <t>2Q26</t>
        </is>
      </c>
      <c r="C10" t="inlineStr" s="1">
        <is>
          <t>1Q26</t>
        </is>
      </c>
      <c r="D10" t="inlineStr" s="1">
        <is>
          <t>2Q25</t>
        </is>
      </c>
      <c r="E10" t="inlineStr" s="2">
        <is>
          <t>YoY %</t>
        </is>
      </c>
    </row>
    <row r="11">
      <c r="A11" t="inlineStr">
        <is>
          <t>Net revenue</t>
        </is>
      </c>
      <c r="B11" s="1">
        <v>20272</v>
      </c>
      <c r="C11" s="1">
        <v>19568</v>
      </c>
      <c r="D11" s="1">
        <v>18847</v>
      </c>
      <c r="E11" s="2">
        <f>(B11/D11)-1</f>
        <v>0.0756088502148884</v>
      </c>
    </row>
    <row r="12">
      <c r="A12" t="inlineStr">
        <is>
          <t>Noninterest expense</t>
        </is>
      </c>
      <c r="B12" s="1">
        <v>11108</v>
      </c>
      <c r="C12" s="1">
        <v>10979</v>
      </c>
      <c r="D12" s="1">
        <v>9858</v>
      </c>
      <c r="E12" s="2">
        <f>(B12/D12)-1</f>
        <v>0.126800568066545</v>
      </c>
    </row>
    <row r="13">
      <c r="A13" t="inlineStr">
        <is>
          <t>Provision for credit losses</t>
        </is>
      </c>
      <c r="B13" s="1">
        <v>2156</v>
      </c>
      <c r="C13" s="1">
        <v>2050</v>
      </c>
      <c r="D13" s="1">
        <v>2082</v>
      </c>
      <c r="E13" s="2">
        <f>(B13/D13)-1</f>
        <v>0.0355427473583094</v>
      </c>
    </row>
    <row r="14">
      <c r="A14" t="inlineStr">
        <is>
          <t>Net income</t>
        </is>
      </c>
      <c r="B14" s="1">
        <v>5311</v>
      </c>
      <c r="C14" s="1">
        <v>4976</v>
      </c>
      <c r="D14" s="1">
        <v>5169</v>
      </c>
      <c r="E14" s="2">
        <f>(B14/D14)-1</f>
        <v>0.0274714644999032</v>
      </c>
    </row>
    <row r="15">
      <c r="A15" t="inlineStr">
        <is>
          <t>CIB — Commercial &amp; Investment Bank</t>
        </is>
      </c>
      <c r="B15" s="1"/>
      <c r="C15" s="1"/>
      <c r="D15" s="1"/>
      <c r="E15" s="2"/>
    </row>
    <row r="16">
      <c r="B16" t="inlineStr" s="1">
        <is>
          <t>2Q26</t>
        </is>
      </c>
      <c r="C16" t="inlineStr" s="1">
        <is>
          <t>1Q26</t>
        </is>
      </c>
      <c r="D16" t="inlineStr" s="1">
        <is>
          <t>2Q25</t>
        </is>
      </c>
      <c r="E16" t="inlineStr" s="2">
        <is>
          <t>YoY %</t>
        </is>
      </c>
    </row>
    <row r="17">
      <c r="A17" t="inlineStr">
        <is>
          <t>Net revenue</t>
        </is>
      </c>
      <c r="B17" s="1">
        <v>24853</v>
      </c>
      <c r="C17" s="1">
        <v>23379</v>
      </c>
      <c r="D17" s="1">
        <v>19535</v>
      </c>
      <c r="E17" s="2">
        <f>(B17/D17)-1</f>
        <v>0.272229331968262</v>
      </c>
    </row>
    <row r="18">
      <c r="A18" t="inlineStr">
        <is>
          <t>Noninterest expense</t>
        </is>
      </c>
      <c r="B18" s="1">
        <v>11390</v>
      </c>
      <c r="C18" s="1">
        <v>11136</v>
      </c>
      <c r="D18" s="1">
        <v>9641</v>
      </c>
      <c r="E18" s="2">
        <f>(B18/D18)-1</f>
        <v>0.181412716523182</v>
      </c>
    </row>
    <row r="19">
      <c r="A19" t="inlineStr">
        <is>
          <t>Provision for credit losses</t>
        </is>
      </c>
      <c r="B19" s="1">
        <v>356</v>
      </c>
      <c r="C19" s="1">
        <v>482</v>
      </c>
      <c r="D19" s="1">
        <v>696</v>
      </c>
      <c r="E19" s="2">
        <f>(B19/D19)-1</f>
        <v>-0.488505747126437</v>
      </c>
    </row>
    <row r="20">
      <c r="A20" t="inlineStr">
        <is>
          <t>Net income</t>
        </is>
      </c>
      <c r="B20" s="1">
        <v>9678</v>
      </c>
      <c r="C20" s="1">
        <v>9044</v>
      </c>
      <c r="D20" s="1">
        <v>6650</v>
      </c>
      <c r="E20" s="2">
        <f>(B20/D20)-1</f>
        <v>0.455338345864662</v>
      </c>
    </row>
    <row r="21">
      <c r="A21" t="inlineStr">
        <is>
          <t>AWM — Asset &amp; Wealth Management</t>
        </is>
      </c>
      <c r="B21" s="1"/>
      <c r="C21" s="1"/>
      <c r="D21" s="1"/>
      <c r="E21" s="2"/>
    </row>
    <row r="22">
      <c r="B22" t="inlineStr" s="1">
        <is>
          <t>2Q26</t>
        </is>
      </c>
      <c r="C22" t="inlineStr" s="1">
        <is>
          <t>1Q26</t>
        </is>
      </c>
      <c r="D22" t="inlineStr" s="1">
        <is>
          <t>2Q25</t>
        </is>
      </c>
      <c r="E22" t="inlineStr" s="2">
        <is>
          <t>YoY %</t>
        </is>
      </c>
    </row>
    <row r="23">
      <c r="A23" t="inlineStr">
        <is>
          <t>Net revenue</t>
        </is>
      </c>
      <c r="B23" s="1">
        <v>6851</v>
      </c>
      <c r="C23" s="1">
        <v>6374</v>
      </c>
      <c r="D23" s="1">
        <v>5760</v>
      </c>
      <c r="E23" s="2">
        <f>(B23/D23)-1</f>
        <v>0.189409722222222</v>
      </c>
    </row>
    <row r="24">
      <c r="A24" t="inlineStr">
        <is>
          <t>Noninterest expense</t>
        </is>
      </c>
      <c r="B24" s="1">
        <v>4207</v>
      </c>
      <c r="C24" s="1">
        <v>4167</v>
      </c>
      <c r="D24" s="1">
        <v>3733</v>
      </c>
      <c r="E24" s="2">
        <f>(B24/D24)-1</f>
        <v>0.126975622823466</v>
      </c>
    </row>
    <row r="25">
      <c r="A25" t="inlineStr">
        <is>
          <t>Provision for credit losses</t>
        </is>
      </c>
      <c r="B25" s="1">
        <v>13</v>
      </c>
      <c r="C25" s="1">
        <v>-24</v>
      </c>
      <c r="D25" s="1">
        <v>46</v>
      </c>
      <c r="E25" s="2">
        <f>(B25/D25)-1</f>
        <v>-0.717391304347826</v>
      </c>
    </row>
    <row r="26">
      <c r="A26" t="inlineStr">
        <is>
          <t>Net income</t>
        </is>
      </c>
      <c r="B26" s="1">
        <v>1957</v>
      </c>
      <c r="C26" s="1">
        <v>1775</v>
      </c>
      <c r="D26" s="1">
        <v>1473</v>
      </c>
      <c r="E26" s="2">
        <f>(B26/D26)-1</f>
        <v>0.328581126951799</v>
      </c>
    </row>
    <row r="27">
      <c r="A27" t="inlineStr">
        <is>
          <t>CORPORATE</t>
        </is>
      </c>
      <c r="B27" s="1"/>
      <c r="C27" s="1"/>
      <c r="D27" s="1"/>
      <c r="E27" s="2"/>
    </row>
    <row r="28">
      <c r="B28" t="inlineStr" s="1">
        <is>
          <t>2Q26</t>
        </is>
      </c>
      <c r="C28" t="inlineStr" s="1">
        <is>
          <t>1Q26</t>
        </is>
      </c>
      <c r="D28" t="inlineStr" s="1">
        <is>
          <t>2Q25</t>
        </is>
      </c>
      <c r="E28" t="inlineStr" s="2">
        <is>
          <t>YoY %</t>
        </is>
      </c>
    </row>
    <row r="29">
      <c r="A29" t="inlineStr">
        <is>
          <t>Net revenue</t>
        </is>
      </c>
      <c r="B29" s="1">
        <v>6046</v>
      </c>
      <c r="C29" s="1">
        <v>1215</v>
      </c>
      <c r="D29" s="1">
        <v>1538</v>
      </c>
      <c r="E29" s="2">
        <f>(B29/D29)-1</f>
        <v>2.93107932379714</v>
      </c>
    </row>
    <row r="30">
      <c r="A30" t="inlineStr">
        <is>
          <t>Noninterest expense</t>
        </is>
      </c>
      <c r="B30" s="1">
        <v>611</v>
      </c>
      <c r="C30" s="1">
        <v>568</v>
      </c>
      <c r="D30" s="1">
        <v>547</v>
      </c>
      <c r="E30" s="2">
        <f>(B30/D30)-1</f>
        <v>0.117001828153565</v>
      </c>
    </row>
    <row r="31">
      <c r="A31" t="inlineStr">
        <is>
          <t>Provision for credit losses</t>
        </is>
      </c>
      <c r="B31" s="1">
        <v>-10</v>
      </c>
      <c r="C31" s="1">
        <v>-1</v>
      </c>
      <c r="D31" s="1">
        <v>25</v>
      </c>
      <c r="E31" s="2">
        <f>(B31/D31)-1</f>
        <v>-1.4</v>
      </c>
    </row>
    <row r="32">
      <c r="A32" t="inlineStr">
        <is>
          <t>Net income</t>
        </is>
      </c>
      <c r="B32" s="1">
        <v>4209</v>
      </c>
      <c r="C32" s="1">
        <v>699</v>
      </c>
      <c r="D32" s="1">
        <v>1695</v>
      </c>
      <c r="E32" s="2">
        <f>(B32/D32)-1</f>
        <v>1.48318584070796</v>
      </c>
    </row>
    <row r="34">
      <c r="A34" t="inlineStr">
        <is>
          <t>Segment</t>
        </is>
      </c>
      <c r="B34" t="inlineStr" s="1">
        <is>
          <t>2Q26</t>
        </is>
      </c>
      <c r="C34" t="inlineStr" s="1">
        <is>
          <t>2Q25</t>
        </is>
      </c>
    </row>
    <row r="35">
      <c r="A35" t="inlineStr">
        <is>
          <t>CCB</t>
        </is>
      </c>
      <c r="B35" s="1">
        <f>B11</f>
        <v>20272</v>
      </c>
      <c r="C35" s="1">
        <f>D11</f>
        <v>18847</v>
      </c>
    </row>
    <row r="36">
      <c r="A36" t="inlineStr">
        <is>
          <t>CIB</t>
        </is>
      </c>
      <c r="B36" s="1">
        <f>B17</f>
        <v>24853</v>
      </c>
      <c r="C36" s="1">
        <f>D17</f>
        <v>19535</v>
      </c>
    </row>
    <row r="37">
      <c r="A37" t="inlineStr">
        <is>
          <t>AWM</t>
        </is>
      </c>
      <c r="B37" s="1">
        <f>B23</f>
        <v>6851</v>
      </c>
      <c r="C37" s="1">
        <f>D23</f>
        <v>5760</v>
      </c>
    </row>
    <row r="38">
      <c r="A38" t="inlineStr">
        <is>
          <t>Corporate</t>
        </is>
      </c>
      <c r="B38" s="1">
        <f>B29</f>
        <v>6046</v>
      </c>
      <c r="C38" s="1">
        <f>D29</f>
        <v>1538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2026-10-06T07:16:48Z</dcterms:created>
  <dcterms:modified xmlns:dcterms="http://purl.org/dc/terms/" xmlns:xsi="http://www.w3.org/2001/XMLSchema-instance" xsi:type="dcterms:W3CDTF">2026-10-06T07:16:48Z</dcterms:modified>
</cp:coreProperties>
</file>